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165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DETAILRANGE" localSheetId="1">'1'!$A$43:$D$43</definedName>
    <definedName name="DETAILRANGE" localSheetId="2">'1-1'!$A$7:$T$7</definedName>
    <definedName name="DETAILRANGE" localSheetId="3">'1-2'!#REF!</definedName>
    <definedName name="DETAILRANGE" localSheetId="4">'2'!$A$41:$H$41</definedName>
    <definedName name="DETAILRANGE" localSheetId="5">'2-1'!$A$7:$AO$7</definedName>
    <definedName name="DETAILRANGE" localSheetId="6">'3'!$A$8:$DI$8</definedName>
    <definedName name="DETAILRANGE" localSheetId="7">'3-1'!$A$8:$G$8</definedName>
    <definedName name="DETAILRANGE" localSheetId="8">'3-2'!$A$6:$F$6</definedName>
    <definedName name="DETAILRANGE" localSheetId="9">'3-3'!$A$7:$H$7</definedName>
    <definedName name="DETAILRANGE" localSheetId="10">'4'!$A$7:$H$7</definedName>
    <definedName name="DETAILRANGE" localSheetId="11">'4-1'!$A$7:$H$7</definedName>
    <definedName name="DETAILRANGE" localSheetId="12">'5'!$A$7:$H$7</definedName>
    <definedName name="DETAILRANGE" localSheetId="0">'封面'!$A$10</definedName>
    <definedName name="HEADERRANGE" localSheetId="1">'1'!$A$1:$D$42</definedName>
    <definedName name="HEADERRANGE" localSheetId="2">'1-1'!$A$1:$T$6</definedName>
    <definedName name="HEADERRANGE" localSheetId="3">'1-2'!$A$1:$J$6</definedName>
    <definedName name="HEADERRANGE" localSheetId="4">'2'!$A$1:$H$40</definedName>
    <definedName name="HEADERRANGE" localSheetId="5">'2-1'!$A$1:$AO$6</definedName>
    <definedName name="HEADERRANGE" localSheetId="6">'3'!$A$1:$DI$6</definedName>
    <definedName name="HEADERRANGE" localSheetId="7">'3-1'!$A$1:$G$6</definedName>
    <definedName name="HEADERRANGE" localSheetId="8">'3-2'!$A$1:$F$5</definedName>
    <definedName name="HEADERRANGE" localSheetId="9">'3-3'!$A$1:$H$6</definedName>
    <definedName name="HEADERRANGE" localSheetId="10">'4'!$A$1:$H$6</definedName>
    <definedName name="HEADERRANGE" localSheetId="11">'4-1'!$A$1:$H$6</definedName>
    <definedName name="HEADERRANGE" localSheetId="12">'5'!$A$1:$H$6</definedName>
    <definedName name="HEADERRANGE" localSheetId="0">'封面'!$A$1:$A$9</definedName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<sst xmlns="http://schemas.openxmlformats.org/spreadsheetml/2006/main" count="496" uniqueCount="280">
  <si>
    <t>四川省毒品监测技术中心（国家毒品实验室四川分中心）</t>
  </si>
  <si>
    <t>2021年单位预算</t>
  </si>
  <si>
    <t>报送日期：     年   月   日</t>
  </si>
  <si>
    <t>表1</t>
  </si>
  <si>
    <t>单位收支总表</t>
  </si>
  <si>
    <t>单位 四川省毒品监测技术中心（国家毒品实验室四川分中心）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</si>
  <si>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</si>
  <si>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</si>
  <si>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</si>
  <si>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</si>
  <si>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</si>
  <si>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</si>
  <si>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</si>
  <si>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</si>
  <si>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</si>
  <si>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</si>
  <si>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</si>
  <si>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</si>
  <si>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</si>
  <si>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</si>
  <si>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</si>
  <si>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</si>
  <si>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</si>
  <si>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</si>
  <si>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</si>
  <si>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</si>
  <si>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</si>
  <si>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</si>
  <si>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</si>
  <si>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</si>
  <si>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</si>
  <si>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</si>
  <si>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</si>
  <si>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</si>
  <si>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</si>
  <si>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</si>
  <si>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</si>
  <si>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</si>
  <si>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</si>
  <si>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</si>
  <si>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</si>
  <si>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</si>
  <si>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</si>
  <si>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</si>
  <si>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</si>
  <si>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</si>
  <si>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</si>
  <si>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</si>
  <si>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</si>
  <si>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</si>
  <si>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</si>
  <si>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>用事业基金弥补收支差额</t>
  </si>
  <si>
    <t xml:space="preserve">三十一、事业单位结余分配 </t>
  </si>
  <si>
    <t>八、上年结转</t>
  </si>
  <si>
    <t>公式上年结转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</si>
  <si>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</si>
  <si>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</si>
  <si>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</si>
  <si>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</si>
  <si>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</si>
  <si>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</si>
  <si>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单位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</si>
  <si>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</si>
  <si>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</si>
  <si>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</si>
  <si>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</si>
  <si>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</si>
  <si>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</si>
  <si>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</si>
  <si>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</si>
  <si>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</si>
  <si>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</si>
  <si>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</si>
  <si>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</si>
  <si>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</si>
  <si>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</si>
  <si>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</si>
  <si>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</si>
  <si>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</si>
  <si>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</si>
  <si>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</si>
  <si>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</si>
  <si>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</si>
  <si>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</si>
  <si>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</si>
  <si>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02</t>
  </si>
  <si>
    <t>信息化建设</t>
  </si>
  <si>
    <t>事业运行</t>
  </si>
  <si>
    <t>其他公安支出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</si>
  <si>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</si>
  <si>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</si>
  <si>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</si>
  <si>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</si>
  <si>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</si>
  <si>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</si>
  <si>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</si>
  <si>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</si>
  <si>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</si>
  <si>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</si>
  <si>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</si>
  <si>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</si>
  <si>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</si>
  <si>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</si>
  <si>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</si>
  <si>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</si>
  <si>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</si>
  <si>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</si>
  <si>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</si>
  <si>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</si>
  <si>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</si>
  <si>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</si>
  <si>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</si>
  <si>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</si>
  <si>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</si>
  <si>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</si>
  <si>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</si>
  <si>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</si>
  <si>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</si>
  <si>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</si>
  <si>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</si>
  <si>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</si>
  <si>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</si>
  <si>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</si>
  <si>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</si>
  <si>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</si>
  <si>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</si>
  <si>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</si>
  <si>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</si>
  <si>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</si>
  <si>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</si>
  <si>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</si>
  <si>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</si>
  <si>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</si>
  <si>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</si>
  <si>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</si>
  <si>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</si>
  <si>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</si>
  <si>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</si>
  <si>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</si>
  <si>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</si>
  <si>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</si>
  <si>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</si>
  <si>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</si>
  <si>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</si>
  <si>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</si>
  <si>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</si>
  <si>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</si>
  <si>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</si>
  <si>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</si>
  <si>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</si>
  <si>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204905</t>
  </si>
  <si>
    <t>公共安全支出</t>
  </si>
  <si>
    <t>204</t>
  </si>
  <si>
    <t>公安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</si>
  <si>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</si>
  <si>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</si>
  <si>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</si>
  <si>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</si>
  <si>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</si>
  <si>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</si>
  <si>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</si>
  <si>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</si>
  <si>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</si>
  <si>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</si>
  <si>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</si>
  <si>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</si>
  <si>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</si>
  <si>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</si>
  <si>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</si>
  <si>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</si>
  <si>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</si>
  <si>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</si>
  <si>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</si>
  <si>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</si>
  <si>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</si>
  <si>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</si>
  <si>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</si>
  <si>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</si>
  <si>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</si>
  <si>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</si>
  <si>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</si>
  <si>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</si>
  <si>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</si>
  <si>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</si>
  <si>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</si>
  <si>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</si>
  <si>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</si>
  <si>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</si>
  <si>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</si>
  <si>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</si>
  <si>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</si>
  <si>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</si>
  <si>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</si>
  <si>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</si>
  <si>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</si>
  <si>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</si>
  <si>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</si>
  <si>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</si>
  <si>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</si>
  <si>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</si>
  <si>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</si>
  <si>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</si>
  <si>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</si>
  <si>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</si>
  <si>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</si>
  <si>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</si>
  <si>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</si>
  <si>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</si>
  <si>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</si>
  <si>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</si>
  <si>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</si>
  <si>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</si>
  <si>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</si>
  <si>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</si>
  <si>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</si>
  <si>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</si>
  <si>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</si>
  <si>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</si>
  <si>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</si>
  <si>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</si>
  <si>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</si>
  <si>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</si>
  <si>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</si>
  <si>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</si>
  <si>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</si>
  <si>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</si>
  <si>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</si>
  <si>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</si>
  <si>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</si>
  <si>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</si>
  <si>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</si>
  <si>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</si>
  <si>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</si>
  <si>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</si>
  <si>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</si>
  <si>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</si>
  <si>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</si>
  <si>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</si>
  <si>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</si>
  <si>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</si>
  <si>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</si>
  <si>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</si>
  <si>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</si>
  <si>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</si>
  <si>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</si>
  <si>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</si>
  <si>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</si>
  <si>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</si>
  <si>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</si>
  <si>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</si>
  <si>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</si>
  <si>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</si>
  <si>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</si>
  <si>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</si>
  <si>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</si>
  <si>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</si>
  <si>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</si>
  <si>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国家毒品实验室四川分中心禁毒信息化支撑平台</t>
  </si>
  <si>
    <t>禁毒实验室设备购置经费</t>
  </si>
  <si>
    <t>禁毒实验室运行保障经费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</si>
  <si>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</si>
  <si>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</si>
  <si>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</si>
  <si>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</si>
  <si>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</si>
  <si>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</si>
  <si>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</si>
  <si>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</si>
  <si>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</si>
  <si>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</si>
  <si>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</si>
  <si>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</si>
  <si>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</si>
  <si>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</si>
  <si>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</si>
  <si>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</si>
  <si>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注：因2021年未安排一般公共预算“三公”经费支出，故本表无数据。</t>
  </si>
  <si>
    <t>注：因2021年未安排政府性基金预算支出，故本表无数据。</t>
  </si>
  <si>
    <t>注：因2021年未安排政府性基金预算“三公”经费支出，故本表无数据。</t>
  </si>
  <si>
    <t>注：因2021年未安排国有资本经营预算支出，故本表无数据。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</si>
</sst>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0.00_ "/>
    <numFmt numFmtId="182" formatCode="&quot;\&quot;#,##0.00_);\(&quot;\&quot;#,##0.00\)"/>
    <numFmt numFmtId="183" formatCode="#,##0.0000"/>
  </numFmts>
  <fonts count="56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name val="Calibri"/>
      <family val="2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33" borderId="1" applyNumberFormat="0" applyAlignment="0" applyProtection="0"/>
    <xf numFmtId="0" fontId="26" fillId="33" borderId="1" applyNumberFormat="0" applyAlignment="0" applyProtection="0"/>
    <xf numFmtId="0" fontId="25" fillId="34" borderId="2" applyNumberFormat="0" applyAlignment="0" applyProtection="0"/>
    <xf numFmtId="0" fontId="25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8" fillId="33" borderId="8" applyNumberFormat="0" applyAlignment="0" applyProtection="0"/>
    <xf numFmtId="0" fontId="18" fillId="33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46" fillId="0" borderId="1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8" borderId="14" applyNumberFormat="0" applyAlignment="0" applyProtection="0"/>
    <xf numFmtId="0" fontId="48" fillId="39" borderId="1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52" fillId="46" borderId="0" applyNumberFormat="0" applyBorder="0" applyAlignment="0" applyProtection="0"/>
    <xf numFmtId="0" fontId="53" fillId="38" borderId="17" applyNumberFormat="0" applyAlignment="0" applyProtection="0"/>
    <xf numFmtId="0" fontId="54" fillId="47" borderId="14" applyNumberFormat="0" applyAlignment="0" applyProtection="0"/>
    <xf numFmtId="0" fontId="55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87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180" fontId="2" fillId="0" borderId="25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180" fontId="2" fillId="0" borderId="21" xfId="0" applyNumberFormat="1" applyFont="1" applyFill="1" applyBorder="1" applyAlignment="1" applyProtection="1">
      <alignment vertical="center" wrapText="1"/>
      <protection/>
    </xf>
    <xf numFmtId="1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2" fillId="0" borderId="26" xfId="0" applyNumberFormat="1" applyFont="1" applyFill="1" applyBorder="1" applyAlignment="1" applyProtection="1">
      <alignment horizontal="centerContinuous" vertical="center"/>
      <protection/>
    </xf>
    <xf numFmtId="0" fontId="2" fillId="0" borderId="27" xfId="0" applyNumberFormat="1" applyFont="1" applyFill="1" applyBorder="1" applyAlignment="1" applyProtection="1">
      <alignment horizontal="centerContinuous" vertical="center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80" fontId="2" fillId="0" borderId="29" xfId="0" applyNumberFormat="1" applyFont="1" applyFill="1" applyBorder="1" applyAlignment="1" applyProtection="1">
      <alignment vertical="center" wrapText="1"/>
      <protection/>
    </xf>
    <xf numFmtId="1" fontId="6" fillId="0" borderId="0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2" fillId="0" borderId="27" xfId="0" applyNumberFormat="1" applyFont="1" applyFill="1" applyBorder="1" applyAlignment="1" applyProtection="1">
      <alignment horizontal="left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26" xfId="0" applyNumberFormat="1" applyFont="1" applyFill="1" applyBorder="1" applyAlignment="1" applyProtection="1">
      <alignment vertical="center" wrapText="1"/>
      <protection/>
    </xf>
    <xf numFmtId="180" fontId="5" fillId="0" borderId="2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left" vertical="center"/>
      <protection/>
    </xf>
    <xf numFmtId="0" fontId="2" fillId="33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Border="1" applyAlignment="1">
      <alignment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1" fontId="0" fillId="0" borderId="22" xfId="0" applyNumberFormat="1" applyFont="1" applyFill="1" applyBorder="1" applyAlignment="1">
      <alignment/>
    </xf>
    <xf numFmtId="1" fontId="0" fillId="0" borderId="30" xfId="0" applyNumberFormat="1" applyFont="1" applyFill="1" applyBorder="1" applyAlignment="1">
      <alignment/>
    </xf>
    <xf numFmtId="4" fontId="2" fillId="0" borderId="24" xfId="0" applyNumberFormat="1" applyFont="1" applyFill="1" applyBorder="1" applyAlignment="1" applyProtection="1">
      <alignment vertical="center" wrapText="1"/>
      <protection/>
    </xf>
    <xf numFmtId="181" fontId="0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left" vertical="center" wrapText="1"/>
      <protection/>
    </xf>
    <xf numFmtId="49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Alignment="1">
      <alignment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Alignment="1">
      <alignment/>
    </xf>
    <xf numFmtId="180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>
      <alignment vertical="center"/>
    </xf>
    <xf numFmtId="1" fontId="5" fillId="0" borderId="22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" fontId="5" fillId="0" borderId="21" xfId="0" applyNumberFormat="1" applyFont="1" applyFill="1" applyBorder="1" applyAlignment="1">
      <alignment vertical="center"/>
    </xf>
    <xf numFmtId="180" fontId="5" fillId="0" borderId="33" xfId="0" applyNumberFormat="1" applyFont="1" applyFill="1" applyBorder="1" applyAlignment="1" applyProtection="1">
      <alignment vertical="center" wrapText="1"/>
      <protection/>
    </xf>
    <xf numFmtId="0" fontId="2" fillId="0" borderId="34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180" fontId="5" fillId="0" borderId="26" xfId="0" applyNumberFormat="1" applyFont="1" applyFill="1" applyBorder="1" applyAlignment="1" applyProtection="1">
      <alignment vertical="center" wrapText="1"/>
      <protection/>
    </xf>
    <xf numFmtId="0" fontId="2" fillId="0" borderId="35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 applyProtection="1">
      <alignment vertical="center" wrapText="1"/>
      <protection/>
    </xf>
    <xf numFmtId="0" fontId="2" fillId="0" borderId="36" xfId="0" applyNumberFormat="1" applyFont="1" applyFill="1" applyBorder="1" applyAlignment="1">
      <alignment vertical="center"/>
    </xf>
    <xf numFmtId="0" fontId="5" fillId="0" borderId="33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5" fillId="0" borderId="33" xfId="0" applyNumberFormat="1" applyFont="1" applyFill="1" applyBorder="1" applyAlignment="1">
      <alignment horizontal="center" vertical="center"/>
    </xf>
    <xf numFmtId="180" fontId="5" fillId="0" borderId="33" xfId="0" applyNumberFormat="1" applyFont="1" applyFill="1" applyBorder="1" applyAlignment="1">
      <alignment vertical="center" wrapText="1"/>
    </xf>
    <xf numFmtId="180" fontId="5" fillId="0" borderId="33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 applyProtection="1">
      <alignment horizontal="center" vertical="center"/>
      <protection/>
    </xf>
    <xf numFmtId="180" fontId="5" fillId="0" borderId="20" xfId="0" applyNumberFormat="1" applyFont="1" applyFill="1" applyBorder="1" applyAlignment="1" applyProtection="1">
      <alignment vertical="center" wrapText="1"/>
      <protection/>
    </xf>
    <xf numFmtId="180" fontId="5" fillId="0" borderId="35" xfId="0" applyNumberFormat="1" applyFont="1" applyFill="1" applyBorder="1" applyAlignment="1" applyProtection="1">
      <alignment vertical="center" wrapText="1"/>
      <protection/>
    </xf>
    <xf numFmtId="180" fontId="5" fillId="0" borderId="36" xfId="0" applyNumberFormat="1" applyFont="1" applyFill="1" applyBorder="1" applyAlignment="1" applyProtection="1">
      <alignment vertical="center" wrapText="1"/>
      <protection/>
    </xf>
    <xf numFmtId="1" fontId="8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 vertical="center"/>
    </xf>
    <xf numFmtId="180" fontId="5" fillId="0" borderId="30" xfId="0" applyNumberFormat="1" applyFont="1" applyFill="1" applyBorder="1" applyAlignment="1" applyProtection="1">
      <alignment vertical="center" wrapText="1"/>
      <protection/>
    </xf>
    <xf numFmtId="0" fontId="7" fillId="33" borderId="22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 applyProtection="1">
      <alignment horizontal="right" wrapText="1"/>
      <protection/>
    </xf>
    <xf numFmtId="0" fontId="7" fillId="0" borderId="22" xfId="0" applyNumberFormat="1" applyFont="1" applyFill="1" applyBorder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9" fillId="0" borderId="0" xfId="0" applyNumberFormat="1" applyFont="1" applyFill="1" applyAlignment="1">
      <alignment/>
    </xf>
    <xf numFmtId="4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>
      <alignment vertical="center"/>
    </xf>
    <xf numFmtId="0" fontId="5" fillId="0" borderId="30" xfId="0" applyNumberFormat="1" applyFont="1" applyFill="1" applyBorder="1" applyAlignment="1">
      <alignment vertical="center"/>
    </xf>
    <xf numFmtId="180" fontId="5" fillId="0" borderId="30" xfId="0" applyNumberFormat="1" applyFont="1" applyFill="1" applyBorder="1" applyAlignment="1">
      <alignment horizontal="right" vertical="center" wrapText="1"/>
    </xf>
    <xf numFmtId="180" fontId="5" fillId="0" borderId="30" xfId="0" applyNumberFormat="1" applyFont="1" applyFill="1" applyBorder="1" applyAlignment="1">
      <alignment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right" vertical="center" wrapText="1"/>
    </xf>
    <xf numFmtId="180" fontId="5" fillId="0" borderId="22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/>
    </xf>
    <xf numFmtId="183" fontId="12" fillId="0" borderId="0" xfId="0" applyNumberFormat="1" applyFont="1" applyFill="1" applyAlignment="1" applyProtection="1">
      <alignment horizontal="center" vertical="top" wrapText="1"/>
      <protection/>
    </xf>
    <xf numFmtId="1" fontId="1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82" fontId="2" fillId="0" borderId="22" xfId="0" applyNumberFormat="1" applyFont="1" applyFill="1" applyBorder="1" applyAlignment="1" applyProtection="1">
      <alignment horizontal="center" vertical="center" wrapText="1"/>
      <protection/>
    </xf>
    <xf numFmtId="182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40" xfId="0" applyNumberFormat="1" applyFont="1" applyFill="1" applyBorder="1" applyAlignment="1" applyProtection="1">
      <alignment horizontal="center" vertical="center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 horizontal="left"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>
      <alignment horizontal="left"/>
    </xf>
    <xf numFmtId="1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4" sqref="A4"/>
    </sheetView>
  </sheetViews>
  <sheetFormatPr defaultColWidth="9.16015625" defaultRowHeight="11.25"/>
  <cols>
    <col min="1" max="1" width="163.83203125" style="0" customWidth="1"/>
  </cols>
  <sheetData>
    <row r="1" ht="14.25">
      <c r="A1" s="118"/>
    </row>
    <row r="3" ht="106.5" customHeight="1">
      <c r="A3" s="119" t="s">
        <v>0</v>
      </c>
    </row>
    <row r="4" ht="107.25" customHeight="1">
      <c r="A4" s="120" t="s">
        <v>1</v>
      </c>
    </row>
    <row r="5" ht="409.5" customHeight="1" hidden="1">
      <c r="A5" s="121"/>
    </row>
    <row r="6" ht="22.5">
      <c r="A6" s="122"/>
    </row>
    <row r="7" ht="57" customHeight="1">
      <c r="A7" s="122"/>
    </row>
    <row r="8" ht="66" customHeight="1"/>
    <row r="9" ht="82.5" customHeight="1">
      <c r="A9" s="123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zoomScalePageLayoutView="0" workbookViewId="0" topLeftCell="A1">
      <selection activeCell="F7" sqref="F7"/>
    </sheetView>
  </sheetViews>
  <sheetFormatPr defaultColWidth="9.16015625" defaultRowHeight="12.75" customHeight="1"/>
  <cols>
    <col min="1" max="1" width="19.16015625" style="0" customWidth="1"/>
    <col min="2" max="2" width="38.83203125" style="0" customWidth="1"/>
    <col min="3" max="8" width="18" style="0" customWidth="1"/>
    <col min="9" max="9" width="8.5" style="0" customWidth="1"/>
  </cols>
  <sheetData>
    <row r="1" spans="1:9" ht="19.5" customHeight="1">
      <c r="A1" s="20"/>
      <c r="B1" s="20"/>
      <c r="C1" s="20"/>
      <c r="D1" s="20"/>
      <c r="E1" s="26"/>
      <c r="F1" s="20"/>
      <c r="G1" s="20"/>
      <c r="H1" s="12" t="s">
        <v>260</v>
      </c>
      <c r="I1" s="34"/>
    </row>
    <row r="2" spans="1:9" ht="25.5" customHeight="1">
      <c r="A2" s="124" t="s">
        <v>261</v>
      </c>
      <c r="B2" s="124"/>
      <c r="C2" s="124"/>
      <c r="D2" s="124"/>
      <c r="E2" s="124"/>
      <c r="F2" s="124"/>
      <c r="G2" s="124"/>
      <c r="H2" s="124"/>
      <c r="I2" s="34"/>
    </row>
    <row r="3" spans="1:9" ht="19.5" customHeight="1">
      <c r="A3" s="21" t="s">
        <v>5</v>
      </c>
      <c r="B3" s="22"/>
      <c r="C3" s="22"/>
      <c r="D3" s="22"/>
      <c r="E3" s="22"/>
      <c r="F3" s="22"/>
      <c r="G3" s="22"/>
      <c r="H3" s="12" t="s">
        <v>6</v>
      </c>
      <c r="I3" s="34"/>
    </row>
    <row r="4" spans="1:9" ht="19.5" customHeight="1">
      <c r="A4" s="171" t="s">
        <v>262</v>
      </c>
      <c r="B4" s="171" t="s">
        <v>263</v>
      </c>
      <c r="C4" s="145" t="s">
        <v>264</v>
      </c>
      <c r="D4" s="145"/>
      <c r="E4" s="146"/>
      <c r="F4" s="146"/>
      <c r="G4" s="146"/>
      <c r="H4" s="145"/>
      <c r="I4" s="34"/>
    </row>
    <row r="5" spans="1:9" ht="19.5" customHeight="1">
      <c r="A5" s="171"/>
      <c r="B5" s="171"/>
      <c r="C5" s="161" t="s">
        <v>63</v>
      </c>
      <c r="D5" s="144" t="s">
        <v>190</v>
      </c>
      <c r="E5" s="167" t="s">
        <v>265</v>
      </c>
      <c r="F5" s="175"/>
      <c r="G5" s="168"/>
      <c r="H5" s="182" t="s">
        <v>195</v>
      </c>
      <c r="I5" s="34"/>
    </row>
    <row r="6" spans="1:9" ht="33.75" customHeight="1">
      <c r="A6" s="143"/>
      <c r="B6" s="143"/>
      <c r="C6" s="181"/>
      <c r="D6" s="128"/>
      <c r="E6" s="29" t="s">
        <v>77</v>
      </c>
      <c r="F6" s="30" t="s">
        <v>266</v>
      </c>
      <c r="G6" s="31" t="s">
        <v>267</v>
      </c>
      <c r="H6" s="170"/>
      <c r="I6" s="34"/>
    </row>
    <row r="7" spans="1:9" ht="19.5" customHeight="1">
      <c r="A7" s="8"/>
      <c r="B7" s="23"/>
      <c r="C7" s="17"/>
      <c r="D7" s="24"/>
      <c r="E7" s="24"/>
      <c r="F7" s="24"/>
      <c r="G7" s="16"/>
      <c r="H7" s="32"/>
      <c r="I7" s="35"/>
    </row>
    <row r="8" spans="1:9" ht="19.5" customHeight="1">
      <c r="A8" s="180" t="s">
        <v>276</v>
      </c>
      <c r="B8" s="180"/>
      <c r="C8" s="180"/>
      <c r="D8" s="180"/>
      <c r="E8" s="180"/>
      <c r="F8" s="180"/>
      <c r="G8" s="180"/>
      <c r="H8" s="180"/>
      <c r="I8" s="25"/>
    </row>
    <row r="9" spans="1:9" ht="19.5" customHeight="1">
      <c r="A9" s="25"/>
      <c r="B9" s="25"/>
      <c r="C9" s="25"/>
      <c r="D9" s="25"/>
      <c r="E9" s="33"/>
      <c r="F9" s="25"/>
      <c r="G9" s="25"/>
      <c r="H9" s="25"/>
      <c r="I9" s="25"/>
    </row>
    <row r="10" spans="1:9" ht="19.5" customHeight="1">
      <c r="A10" s="25"/>
      <c r="B10" s="25"/>
      <c r="C10" s="25"/>
      <c r="D10" s="25"/>
      <c r="E10" s="33"/>
      <c r="F10" s="25"/>
      <c r="G10" s="25"/>
      <c r="H10" s="25"/>
      <c r="I10" s="25"/>
    </row>
    <row r="11" spans="1:9" ht="19.5" customHeight="1">
      <c r="A11" s="25"/>
      <c r="B11" s="25"/>
      <c r="C11" s="25"/>
      <c r="D11" s="25"/>
      <c r="E11" s="33"/>
      <c r="F11" s="25"/>
      <c r="G11" s="25"/>
      <c r="H11" s="25"/>
      <c r="I11" s="25"/>
    </row>
    <row r="12" spans="1:9" ht="19.5" customHeight="1">
      <c r="A12" s="25"/>
      <c r="B12" s="25"/>
      <c r="C12" s="25"/>
      <c r="D12" s="25"/>
      <c r="E12" s="33"/>
      <c r="F12" s="25"/>
      <c r="G12" s="25"/>
      <c r="H12" s="25"/>
      <c r="I12" s="25"/>
    </row>
    <row r="13" spans="1:9" ht="19.5" customHeight="1">
      <c r="A13" s="25"/>
      <c r="B13" s="25"/>
      <c r="C13" s="25"/>
      <c r="D13" s="25"/>
      <c r="E13" s="33"/>
      <c r="F13" s="25"/>
      <c r="G13" s="25"/>
      <c r="H13" s="25"/>
      <c r="I13" s="25"/>
    </row>
    <row r="14" spans="1:9" ht="19.5" customHeight="1">
      <c r="A14" s="25"/>
      <c r="B14" s="25"/>
      <c r="C14" s="25"/>
      <c r="D14" s="25"/>
      <c r="E14" s="33"/>
      <c r="F14" s="25"/>
      <c r="G14" s="25"/>
      <c r="H14" s="25"/>
      <c r="I14" s="25"/>
    </row>
    <row r="15" spans="1:9" ht="19.5" customHeight="1">
      <c r="A15" s="25"/>
      <c r="B15" s="25"/>
      <c r="C15" s="25"/>
      <c r="D15" s="25"/>
      <c r="E15" s="33"/>
      <c r="F15" s="25"/>
      <c r="G15" s="25"/>
      <c r="H15" s="25"/>
      <c r="I15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C4:H4"/>
    <mergeCell ref="E5:G5"/>
    <mergeCell ref="A8:H8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2" width="5.5" style="0" customWidth="1"/>
    <col min="3" max="3" width="7" style="0" customWidth="1"/>
    <col min="4" max="4" width="17" style="0" customWidth="1"/>
    <col min="5" max="5" width="92.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0" t="s">
        <v>268</v>
      </c>
    </row>
    <row r="2" spans="1:8" ht="19.5" customHeight="1">
      <c r="A2" s="124" t="s">
        <v>269</v>
      </c>
      <c r="B2" s="124"/>
      <c r="C2" s="124"/>
      <c r="D2" s="124"/>
      <c r="E2" s="124"/>
      <c r="F2" s="124"/>
      <c r="G2" s="124"/>
      <c r="H2" s="124"/>
    </row>
    <row r="3" spans="1:8" ht="19.5" customHeight="1">
      <c r="A3" s="3" t="s">
        <v>5</v>
      </c>
      <c r="B3" s="4"/>
      <c r="C3" s="4"/>
      <c r="D3" s="4"/>
      <c r="E3" s="4"/>
      <c r="F3" s="11"/>
      <c r="G3" s="11"/>
      <c r="H3" s="12" t="s">
        <v>6</v>
      </c>
    </row>
    <row r="4" spans="1:8" ht="19.5" customHeight="1">
      <c r="A4" s="136" t="s">
        <v>62</v>
      </c>
      <c r="B4" s="137"/>
      <c r="C4" s="137"/>
      <c r="D4" s="137"/>
      <c r="E4" s="138"/>
      <c r="F4" s="183" t="s">
        <v>270</v>
      </c>
      <c r="G4" s="145"/>
      <c r="H4" s="145"/>
    </row>
    <row r="5" spans="1:8" ht="19.5" customHeight="1">
      <c r="A5" s="136" t="s">
        <v>72</v>
      </c>
      <c r="B5" s="137"/>
      <c r="C5" s="138"/>
      <c r="D5" s="185" t="s">
        <v>73</v>
      </c>
      <c r="E5" s="144" t="s">
        <v>95</v>
      </c>
      <c r="F5" s="130" t="s">
        <v>63</v>
      </c>
      <c r="G5" s="130" t="s">
        <v>91</v>
      </c>
      <c r="H5" s="145" t="s">
        <v>92</v>
      </c>
    </row>
    <row r="6" spans="1:8" ht="19.5" customHeight="1">
      <c r="A6" s="5" t="s">
        <v>82</v>
      </c>
      <c r="B6" s="6" t="s">
        <v>83</v>
      </c>
      <c r="C6" s="7" t="s">
        <v>84</v>
      </c>
      <c r="D6" s="186"/>
      <c r="E6" s="143"/>
      <c r="F6" s="128"/>
      <c r="G6" s="128"/>
      <c r="H6" s="146"/>
    </row>
    <row r="7" spans="1:8" ht="19.5" customHeight="1">
      <c r="A7" s="8"/>
      <c r="B7" s="8"/>
      <c r="C7" s="8"/>
      <c r="D7" s="8"/>
      <c r="E7" s="8"/>
      <c r="F7" s="16"/>
      <c r="G7" s="17"/>
      <c r="H7" s="16"/>
    </row>
    <row r="8" spans="1:8" ht="19.5" customHeight="1">
      <c r="A8" s="184" t="s">
        <v>277</v>
      </c>
      <c r="B8" s="184"/>
      <c r="C8" s="184"/>
      <c r="D8" s="184"/>
      <c r="E8" s="184"/>
      <c r="F8" s="36"/>
      <c r="G8" s="36"/>
      <c r="H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H2"/>
    <mergeCell ref="A4:E4"/>
    <mergeCell ref="F4:H4"/>
    <mergeCell ref="A5:C5"/>
    <mergeCell ref="A8:E8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18.83203125" style="0" customWidth="1"/>
    <col min="2" max="2" width="38.83203125" style="0" customWidth="1"/>
    <col min="3" max="8" width="18" style="0" customWidth="1"/>
    <col min="9" max="9" width="8.5" style="0" customWidth="1"/>
  </cols>
  <sheetData>
    <row r="1" spans="1:9" ht="19.5" customHeight="1">
      <c r="A1" s="20"/>
      <c r="B1" s="20"/>
      <c r="C1" s="20"/>
      <c r="D1" s="20"/>
      <c r="E1" s="26"/>
      <c r="F1" s="20"/>
      <c r="G1" s="20"/>
      <c r="H1" s="12" t="s">
        <v>271</v>
      </c>
      <c r="I1" s="34"/>
    </row>
    <row r="2" spans="1:9" ht="25.5" customHeight="1">
      <c r="A2" s="124" t="s">
        <v>272</v>
      </c>
      <c r="B2" s="124"/>
      <c r="C2" s="124"/>
      <c r="D2" s="124"/>
      <c r="E2" s="124"/>
      <c r="F2" s="124"/>
      <c r="G2" s="124"/>
      <c r="H2" s="124"/>
      <c r="I2" s="34"/>
    </row>
    <row r="3" spans="1:9" ht="19.5" customHeight="1">
      <c r="A3" s="21" t="s">
        <v>5</v>
      </c>
      <c r="B3" s="22"/>
      <c r="C3" s="22"/>
      <c r="D3" s="22"/>
      <c r="E3" s="22"/>
      <c r="F3" s="22"/>
      <c r="G3" s="22"/>
      <c r="H3" s="12" t="s">
        <v>6</v>
      </c>
      <c r="I3" s="34"/>
    </row>
    <row r="4" spans="1:9" ht="19.5" customHeight="1">
      <c r="A4" s="171" t="s">
        <v>262</v>
      </c>
      <c r="B4" s="171" t="s">
        <v>263</v>
      </c>
      <c r="C4" s="145" t="s">
        <v>264</v>
      </c>
      <c r="D4" s="145"/>
      <c r="E4" s="145"/>
      <c r="F4" s="145"/>
      <c r="G4" s="145"/>
      <c r="H4" s="145"/>
      <c r="I4" s="34"/>
    </row>
    <row r="5" spans="1:9" ht="19.5" customHeight="1">
      <c r="A5" s="171"/>
      <c r="B5" s="171"/>
      <c r="C5" s="161" t="s">
        <v>63</v>
      </c>
      <c r="D5" s="144" t="s">
        <v>190</v>
      </c>
      <c r="E5" s="27" t="s">
        <v>265</v>
      </c>
      <c r="F5" s="28"/>
      <c r="G5" s="28"/>
      <c r="H5" s="169" t="s">
        <v>195</v>
      </c>
      <c r="I5" s="34"/>
    </row>
    <row r="6" spans="1:9" ht="33.75" customHeight="1">
      <c r="A6" s="143"/>
      <c r="B6" s="143"/>
      <c r="C6" s="181"/>
      <c r="D6" s="128"/>
      <c r="E6" s="29" t="s">
        <v>77</v>
      </c>
      <c r="F6" s="30" t="s">
        <v>266</v>
      </c>
      <c r="G6" s="31" t="s">
        <v>267</v>
      </c>
      <c r="H6" s="170"/>
      <c r="I6" s="34"/>
    </row>
    <row r="7" spans="1:9" ht="19.5" customHeight="1">
      <c r="A7" s="8"/>
      <c r="B7" s="23"/>
      <c r="C7" s="17"/>
      <c r="D7" s="24"/>
      <c r="E7" s="24"/>
      <c r="F7" s="24"/>
      <c r="G7" s="16"/>
      <c r="H7" s="32"/>
      <c r="I7" s="35"/>
    </row>
    <row r="8" spans="1:9" ht="19.5" customHeight="1">
      <c r="A8" s="180" t="s">
        <v>278</v>
      </c>
      <c r="B8" s="180"/>
      <c r="C8" s="180"/>
      <c r="D8" s="25"/>
      <c r="E8" s="33"/>
      <c r="F8" s="25"/>
      <c r="G8" s="25"/>
      <c r="H8" s="25"/>
      <c r="I8" s="25"/>
    </row>
    <row r="9" spans="1:9" ht="19.5" customHeight="1">
      <c r="A9" s="25"/>
      <c r="B9" s="25"/>
      <c r="C9" s="25"/>
      <c r="D9" s="25"/>
      <c r="E9" s="33"/>
      <c r="F9" s="25"/>
      <c r="G9" s="25"/>
      <c r="H9" s="25"/>
      <c r="I9" s="25"/>
    </row>
    <row r="10" spans="1:9" ht="19.5" customHeight="1">
      <c r="A10" s="25"/>
      <c r="B10" s="25"/>
      <c r="C10" s="25"/>
      <c r="D10" s="25"/>
      <c r="E10" s="33"/>
      <c r="F10" s="25"/>
      <c r="G10" s="25"/>
      <c r="H10" s="25"/>
      <c r="I10" s="25"/>
    </row>
    <row r="11" spans="1:9" ht="19.5" customHeight="1">
      <c r="A11" s="25"/>
      <c r="B11" s="25"/>
      <c r="C11" s="25"/>
      <c r="D11" s="25"/>
      <c r="E11" s="33"/>
      <c r="F11" s="25"/>
      <c r="G11" s="25"/>
      <c r="H11" s="25"/>
      <c r="I11" s="25"/>
    </row>
    <row r="12" spans="1:9" ht="19.5" customHeight="1">
      <c r="A12" s="25"/>
      <c r="B12" s="25"/>
      <c r="C12" s="25"/>
      <c r="D12" s="25"/>
      <c r="E12" s="33"/>
      <c r="F12" s="25"/>
      <c r="G12" s="25"/>
      <c r="H12" s="25"/>
      <c r="I12" s="25"/>
    </row>
    <row r="13" spans="1:9" ht="19.5" customHeight="1">
      <c r="A13" s="25"/>
      <c r="B13" s="25"/>
      <c r="C13" s="25"/>
      <c r="D13" s="25"/>
      <c r="E13" s="33"/>
      <c r="F13" s="25"/>
      <c r="G13" s="25"/>
      <c r="H13" s="25"/>
      <c r="I13" s="25"/>
    </row>
    <row r="14" spans="1:9" ht="19.5" customHeight="1">
      <c r="A14" s="25"/>
      <c r="B14" s="25"/>
      <c r="C14" s="25"/>
      <c r="D14" s="25"/>
      <c r="E14" s="33"/>
      <c r="F14" s="25"/>
      <c r="G14" s="25"/>
      <c r="H14" s="25"/>
      <c r="I14" s="25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A8:C8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zoomScalePageLayoutView="0" workbookViewId="0" topLeftCell="A1">
      <selection activeCell="F7" sqref="F7"/>
    </sheetView>
  </sheetViews>
  <sheetFormatPr defaultColWidth="9.16015625" defaultRowHeight="12.75" customHeight="1"/>
  <cols>
    <col min="1" max="2" width="5.5" style="0" customWidth="1"/>
    <col min="3" max="3" width="8.16015625" style="0" customWidth="1"/>
    <col min="4" max="4" width="17" style="0" customWidth="1"/>
    <col min="5" max="5" width="92.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0" t="s">
        <v>273</v>
      </c>
    </row>
    <row r="2" spans="1:8" ht="19.5" customHeight="1">
      <c r="A2" s="124" t="s">
        <v>274</v>
      </c>
      <c r="B2" s="124"/>
      <c r="C2" s="124"/>
      <c r="D2" s="124"/>
      <c r="E2" s="124"/>
      <c r="F2" s="124"/>
      <c r="G2" s="124"/>
      <c r="H2" s="124"/>
    </row>
    <row r="3" spans="1:8" ht="19.5" customHeight="1">
      <c r="A3" s="3" t="s">
        <v>5</v>
      </c>
      <c r="B3" s="4"/>
      <c r="C3" s="4"/>
      <c r="D3" s="4"/>
      <c r="E3" s="4"/>
      <c r="F3" s="11"/>
      <c r="G3" s="11"/>
      <c r="H3" s="12" t="s">
        <v>6</v>
      </c>
    </row>
    <row r="4" spans="1:8" ht="19.5" customHeight="1">
      <c r="A4" s="136" t="s">
        <v>62</v>
      </c>
      <c r="B4" s="137"/>
      <c r="C4" s="137"/>
      <c r="D4" s="137"/>
      <c r="E4" s="138"/>
      <c r="F4" s="183" t="s">
        <v>275</v>
      </c>
      <c r="G4" s="145"/>
      <c r="H4" s="145"/>
    </row>
    <row r="5" spans="1:8" ht="19.5" customHeight="1">
      <c r="A5" s="136" t="s">
        <v>72</v>
      </c>
      <c r="B5" s="137"/>
      <c r="C5" s="138"/>
      <c r="D5" s="185" t="s">
        <v>73</v>
      </c>
      <c r="E5" s="144" t="s">
        <v>95</v>
      </c>
      <c r="F5" s="130" t="s">
        <v>63</v>
      </c>
      <c r="G5" s="130" t="s">
        <v>91</v>
      </c>
      <c r="H5" s="145" t="s">
        <v>92</v>
      </c>
    </row>
    <row r="6" spans="1:8" ht="19.5" customHeight="1">
      <c r="A6" s="5" t="s">
        <v>82</v>
      </c>
      <c r="B6" s="6" t="s">
        <v>83</v>
      </c>
      <c r="C6" s="7" t="s">
        <v>84</v>
      </c>
      <c r="D6" s="186"/>
      <c r="E6" s="143"/>
      <c r="F6" s="128"/>
      <c r="G6" s="128"/>
      <c r="H6" s="146"/>
    </row>
    <row r="7" spans="1:8" ht="19.5" customHeight="1">
      <c r="A7" s="8"/>
      <c r="B7" s="8"/>
      <c r="C7" s="8"/>
      <c r="D7" s="8"/>
      <c r="E7" s="8"/>
      <c r="F7" s="16"/>
      <c r="G7" s="17"/>
      <c r="H7" s="16"/>
    </row>
    <row r="8" spans="1:8" ht="19.5" customHeight="1">
      <c r="A8" s="184" t="s">
        <v>279</v>
      </c>
      <c r="B8" s="184"/>
      <c r="C8" s="184"/>
      <c r="D8" s="184"/>
      <c r="E8" s="184"/>
      <c r="F8" s="18"/>
      <c r="G8" s="18"/>
      <c r="H8" s="19"/>
    </row>
    <row r="9" spans="1:8" ht="19.5" customHeight="1">
      <c r="A9" s="9"/>
      <c r="B9" s="9"/>
      <c r="C9" s="9"/>
      <c r="D9" s="9"/>
      <c r="E9" s="9"/>
      <c r="F9" s="18"/>
      <c r="G9" s="18"/>
      <c r="H9" s="19"/>
    </row>
    <row r="10" spans="1:8" ht="19.5" customHeight="1">
      <c r="A10" s="9"/>
      <c r="B10" s="9"/>
      <c r="C10" s="9"/>
      <c r="D10" s="9"/>
      <c r="E10" s="9"/>
      <c r="F10" s="18"/>
      <c r="G10" s="18"/>
      <c r="H10" s="19"/>
    </row>
    <row r="11" spans="1:8" ht="19.5" customHeight="1">
      <c r="A11" s="9"/>
      <c r="B11" s="9"/>
      <c r="C11" s="9"/>
      <c r="D11" s="9"/>
      <c r="E11" s="9"/>
      <c r="F11" s="18"/>
      <c r="G11" s="18"/>
      <c r="H11" s="19"/>
    </row>
    <row r="12" spans="1:8" ht="19.5" customHeight="1">
      <c r="A12" s="9"/>
      <c r="B12" s="9"/>
      <c r="C12" s="9"/>
      <c r="D12" s="9"/>
      <c r="E12" s="9"/>
      <c r="F12" s="18"/>
      <c r="G12" s="18"/>
      <c r="H12" s="19"/>
    </row>
    <row r="13" spans="1:8" ht="19.5" customHeight="1">
      <c r="A13" s="9"/>
      <c r="B13" s="9"/>
      <c r="C13" s="9"/>
      <c r="D13" s="9"/>
      <c r="E13" s="9"/>
      <c r="F13" s="18"/>
      <c r="G13" s="18"/>
      <c r="H13" s="19"/>
    </row>
  </sheetData>
  <sheetProtection formatCells="0" formatColumns="0" formatRows="0" insertColumns="0" insertRows="0" insertHyperlinks="0" deleteColumns="0" deleteRows="0" sort="0" autoFilter="0" pivotTables="0"/>
  <mergeCells count="10">
    <mergeCell ref="A2:H2"/>
    <mergeCell ref="A4:E4"/>
    <mergeCell ref="F4:H4"/>
    <mergeCell ref="A5:C5"/>
    <mergeCell ref="A8:E8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showGridLines="0" showZeros="0" zoomScalePageLayoutView="0" workbookViewId="0" topLeftCell="A1">
      <selection activeCell="A3" sqref="A3"/>
    </sheetView>
  </sheetViews>
  <sheetFormatPr defaultColWidth="8.5" defaultRowHeight="20.25" customHeight="1"/>
  <cols>
    <col min="1" max="1" width="59.16015625" style="106" customWidth="1"/>
    <col min="2" max="2" width="44.5" style="106" customWidth="1"/>
    <col min="3" max="3" width="65.16015625" style="106" customWidth="1"/>
    <col min="4" max="4" width="44.5" style="106" customWidth="1"/>
    <col min="5" max="251" width="8.5" style="106" customWidth="1"/>
  </cols>
  <sheetData>
    <row r="1" spans="1:26" ht="20.25" customHeight="1">
      <c r="A1" s="64"/>
      <c r="B1" s="64"/>
      <c r="C1" s="64"/>
      <c r="D1" s="12" t="s">
        <v>3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20.25" customHeight="1">
      <c r="A2" s="124" t="s">
        <v>4</v>
      </c>
      <c r="B2" s="124"/>
      <c r="C2" s="124"/>
      <c r="D2" s="12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20.25" customHeight="1">
      <c r="A3" s="65" t="s">
        <v>5</v>
      </c>
      <c r="B3" s="66"/>
      <c r="C3" s="20"/>
      <c r="D3" s="12" t="s">
        <v>6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ht="19.5" customHeight="1">
      <c r="A4" s="125" t="s">
        <v>7</v>
      </c>
      <c r="B4" s="126"/>
      <c r="C4" s="125" t="s">
        <v>8</v>
      </c>
      <c r="D4" s="126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ht="19.5" customHeight="1">
      <c r="A5" s="67" t="s">
        <v>9</v>
      </c>
      <c r="B5" s="67" t="s">
        <v>10</v>
      </c>
      <c r="C5" s="67" t="s">
        <v>9</v>
      </c>
      <c r="D5" s="107" t="s">
        <v>10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ht="19.5" customHeight="1">
      <c r="A6" s="78" t="s">
        <v>11</v>
      </c>
      <c r="B6" s="41">
        <v>3328</v>
      </c>
      <c r="C6" s="78" t="s">
        <v>12</v>
      </c>
      <c r="D6" s="41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t="19.5" customHeight="1">
      <c r="A7" s="78" t="s">
        <v>13</v>
      </c>
      <c r="B7" s="70"/>
      <c r="C7" s="78" t="s">
        <v>14</v>
      </c>
      <c r="D7" s="41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9.5" customHeight="1">
      <c r="A8" s="69" t="s">
        <v>15</v>
      </c>
      <c r="B8" s="41"/>
      <c r="C8" s="108" t="s">
        <v>16</v>
      </c>
      <c r="D8" s="41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spans="1:26" ht="19.5" customHeight="1">
      <c r="A9" s="78" t="s">
        <v>17</v>
      </c>
      <c r="B9" s="100"/>
      <c r="C9" s="78" t="s">
        <v>18</v>
      </c>
      <c r="D9" s="41">
        <v>3328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ht="19.5" customHeight="1">
      <c r="A10" s="78" t="s">
        <v>19</v>
      </c>
      <c r="B10" s="41"/>
      <c r="C10" s="78" t="s">
        <v>20</v>
      </c>
      <c r="D10" s="41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19.5" customHeight="1">
      <c r="A11" s="78" t="s">
        <v>21</v>
      </c>
      <c r="B11" s="41"/>
      <c r="C11" s="78" t="s">
        <v>22</v>
      </c>
      <c r="D11" s="41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9.5" customHeight="1">
      <c r="A12" s="78"/>
      <c r="B12" s="41"/>
      <c r="C12" s="78" t="s">
        <v>23</v>
      </c>
      <c r="D12" s="41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ht="19.5" customHeight="1">
      <c r="A13" s="72"/>
      <c r="B13" s="41"/>
      <c r="C13" s="78" t="s">
        <v>24</v>
      </c>
      <c r="D13" s="41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ht="19.5" customHeight="1">
      <c r="A14" s="72"/>
      <c r="B14" s="41"/>
      <c r="C14" s="78" t="s">
        <v>25</v>
      </c>
      <c r="D14" s="41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26" ht="19.5" customHeight="1">
      <c r="A15" s="72"/>
      <c r="B15" s="41"/>
      <c r="C15" s="78" t="s">
        <v>26</v>
      </c>
      <c r="D15" s="41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6" ht="19.5" customHeight="1">
      <c r="A16" s="72"/>
      <c r="B16" s="41"/>
      <c r="C16" s="78" t="s">
        <v>27</v>
      </c>
      <c r="D16" s="41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ht="19.5" customHeight="1">
      <c r="A17" s="72"/>
      <c r="B17" s="41"/>
      <c r="C17" s="78" t="s">
        <v>28</v>
      </c>
      <c r="D17" s="41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ht="19.5" customHeight="1">
      <c r="A18" s="72"/>
      <c r="B18" s="41"/>
      <c r="C18" s="78" t="s">
        <v>29</v>
      </c>
      <c r="D18" s="41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19.5" customHeight="1">
      <c r="A19" s="72"/>
      <c r="B19" s="41"/>
      <c r="C19" s="78" t="s">
        <v>30</v>
      </c>
      <c r="D19" s="41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6" ht="19.5" customHeight="1">
      <c r="A20" s="72"/>
      <c r="B20" s="41"/>
      <c r="C20" s="78" t="s">
        <v>31</v>
      </c>
      <c r="D20" s="41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ht="19.5" customHeight="1">
      <c r="A21" s="72"/>
      <c r="B21" s="41"/>
      <c r="C21" s="78" t="s">
        <v>32</v>
      </c>
      <c r="D21" s="41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6" ht="19.5" customHeight="1">
      <c r="A22" s="72"/>
      <c r="B22" s="41"/>
      <c r="C22" s="78" t="s">
        <v>33</v>
      </c>
      <c r="D22" s="41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6" ht="19.5" customHeight="1">
      <c r="A23" s="72"/>
      <c r="B23" s="41"/>
      <c r="C23" s="78" t="s">
        <v>34</v>
      </c>
      <c r="D23" s="41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6" ht="19.5" customHeight="1">
      <c r="A24" s="72"/>
      <c r="B24" s="41"/>
      <c r="C24" s="78" t="s">
        <v>35</v>
      </c>
      <c r="D24" s="41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</row>
    <row r="25" spans="1:26" ht="19.5" customHeight="1">
      <c r="A25" s="72"/>
      <c r="B25" s="41"/>
      <c r="C25" s="78" t="s">
        <v>36</v>
      </c>
      <c r="D25" s="41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 spans="1:26" ht="19.5" customHeight="1">
      <c r="A26" s="78"/>
      <c r="B26" s="41"/>
      <c r="C26" s="78" t="s">
        <v>37</v>
      </c>
      <c r="D26" s="41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</row>
    <row r="27" spans="1:26" ht="19.5" customHeight="1">
      <c r="A27" s="78"/>
      <c r="B27" s="41"/>
      <c r="C27" s="78" t="s">
        <v>38</v>
      </c>
      <c r="D27" s="41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ht="19.5" customHeight="1">
      <c r="A28" s="78" t="s">
        <v>39</v>
      </c>
      <c r="B28" s="41"/>
      <c r="C28" s="78" t="s">
        <v>40</v>
      </c>
      <c r="D28" s="41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</row>
    <row r="29" spans="1:26" ht="19.5" customHeight="1">
      <c r="A29" s="78"/>
      <c r="B29" s="41"/>
      <c r="C29" s="78" t="s">
        <v>41</v>
      </c>
      <c r="D29" s="41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</row>
    <row r="30" spans="1:26" ht="19.5" customHeight="1">
      <c r="A30" s="82"/>
      <c r="B30" s="70"/>
      <c r="C30" s="82" t="s">
        <v>42</v>
      </c>
      <c r="D30" s="70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</row>
    <row r="31" spans="1:26" ht="19.5" customHeight="1">
      <c r="A31" s="85"/>
      <c r="B31" s="76"/>
      <c r="C31" s="85" t="s">
        <v>43</v>
      </c>
      <c r="D31" s="76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</row>
    <row r="32" spans="1:26" ht="19.5" customHeight="1">
      <c r="A32" s="85"/>
      <c r="B32" s="76"/>
      <c r="C32" s="85" t="s">
        <v>44</v>
      </c>
      <c r="D32" s="76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1:26" ht="19.5" customHeight="1">
      <c r="A33" s="85"/>
      <c r="B33" s="76"/>
      <c r="C33" s="85" t="s">
        <v>45</v>
      </c>
      <c r="D33" s="76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</row>
    <row r="34" spans="1:26" ht="19.5" customHeight="1">
      <c r="A34" s="85"/>
      <c r="B34" s="76"/>
      <c r="C34" s="85" t="s">
        <v>46</v>
      </c>
      <c r="D34" s="76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</row>
    <row r="35" spans="1:26" ht="19.5" customHeight="1">
      <c r="A35" s="85"/>
      <c r="B35" s="76"/>
      <c r="C35" s="85" t="s">
        <v>47</v>
      </c>
      <c r="D35" s="76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</row>
    <row r="36" spans="1:26" ht="19.5" customHeight="1">
      <c r="A36" s="85"/>
      <c r="B36" s="76"/>
      <c r="C36" s="85"/>
      <c r="D36" s="88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</row>
    <row r="37" spans="1:26" ht="19.5" customHeight="1">
      <c r="A37" s="87" t="s">
        <v>48</v>
      </c>
      <c r="B37" s="88">
        <f>SUM(B6:B34)</f>
        <v>3328</v>
      </c>
      <c r="C37" s="87" t="s">
        <v>49</v>
      </c>
      <c r="D37" s="88">
        <f>SUM(D6:D35)</f>
        <v>3328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</row>
    <row r="38" spans="1:26" ht="19.5" customHeight="1">
      <c r="A38" s="85" t="s">
        <v>50</v>
      </c>
      <c r="B38" s="76" t="s">
        <v>51</v>
      </c>
      <c r="C38" s="85" t="s">
        <v>52</v>
      </c>
      <c r="D38" s="76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</row>
    <row r="39" spans="1:26" ht="19.5" customHeight="1">
      <c r="A39" s="85" t="s">
        <v>53</v>
      </c>
      <c r="B39" s="76" t="s">
        <v>54</v>
      </c>
      <c r="C39" s="85" t="s">
        <v>55</v>
      </c>
      <c r="D39" s="76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</row>
    <row r="40" spans="1:26" ht="19.5" customHeight="1">
      <c r="A40" s="85"/>
      <c r="B40" s="76"/>
      <c r="C40" s="85" t="s">
        <v>56</v>
      </c>
      <c r="D40" s="76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</row>
    <row r="41" spans="1:26" ht="19.5" customHeight="1">
      <c r="A41" s="109"/>
      <c r="B41" s="110"/>
      <c r="C41" s="109"/>
      <c r="D41" s="111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19.5" customHeight="1">
      <c r="A42" s="112" t="s">
        <v>57</v>
      </c>
      <c r="B42" s="113">
        <f>SUM(B37:B39)</f>
        <v>3328</v>
      </c>
      <c r="C42" s="112" t="s">
        <v>58</v>
      </c>
      <c r="D42" s="114">
        <f>SUM(D37,D38,D40)</f>
        <v>3328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20.25" customHeight="1">
      <c r="A43" s="115"/>
      <c r="B43" s="116"/>
      <c r="C43" s="117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zoomScalePageLayoutView="0" workbookViewId="0" topLeftCell="A1">
      <selection activeCell="A10" sqref="A10:IV10"/>
    </sheetView>
  </sheetViews>
  <sheetFormatPr defaultColWidth="9.16015625" defaultRowHeight="12.75" customHeight="1"/>
  <cols>
    <col min="1" max="1" width="4.83203125" style="0" customWidth="1"/>
    <col min="2" max="3" width="3.5" style="0" customWidth="1"/>
    <col min="4" max="4" width="9.16015625" style="0" customWidth="1"/>
    <col min="5" max="5" width="38" style="0" customWidth="1"/>
    <col min="6" max="10" width="13.5" style="0" customWidth="1"/>
    <col min="11" max="14" width="12.16015625" style="0" customWidth="1"/>
    <col min="15" max="15" width="11.83203125" style="0" customWidth="1"/>
    <col min="16" max="17" width="10.5" style="0" customWidth="1"/>
    <col min="18" max="18" width="12.16015625" style="0" customWidth="1"/>
    <col min="19" max="19" width="9.83203125" style="0" customWidth="1"/>
    <col min="20" max="20" width="10.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0"/>
      <c r="T1" s="105" t="s">
        <v>59</v>
      </c>
    </row>
    <row r="2" spans="1:20" ht="19.5" customHeight="1">
      <c r="A2" s="124" t="s">
        <v>60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9.5" customHeight="1">
      <c r="A3" s="3" t="s">
        <v>61</v>
      </c>
      <c r="B3" s="3" t="s">
        <v>0</v>
      </c>
      <c r="C3" s="4"/>
      <c r="D3" s="4"/>
      <c r="E3" s="4"/>
      <c r="F3" s="22"/>
      <c r="G3" s="22"/>
      <c r="H3" s="22"/>
      <c r="I3" s="22"/>
      <c r="J3" s="58"/>
      <c r="K3" s="58"/>
      <c r="L3" s="58"/>
      <c r="M3" s="58"/>
      <c r="N3" s="58"/>
      <c r="O3" s="58"/>
      <c r="P3" s="58"/>
      <c r="Q3" s="58"/>
      <c r="R3" s="58"/>
      <c r="S3" s="18"/>
      <c r="T3" s="12" t="s">
        <v>6</v>
      </c>
    </row>
    <row r="4" spans="1:20" ht="19.5" customHeight="1">
      <c r="A4" s="136" t="s">
        <v>62</v>
      </c>
      <c r="B4" s="137"/>
      <c r="C4" s="137"/>
      <c r="D4" s="137"/>
      <c r="E4" s="138"/>
      <c r="F4" s="129" t="s">
        <v>63</v>
      </c>
      <c r="G4" s="145" t="s">
        <v>64</v>
      </c>
      <c r="H4" s="130" t="s">
        <v>65</v>
      </c>
      <c r="I4" s="130" t="s">
        <v>66</v>
      </c>
      <c r="J4" s="130" t="s">
        <v>67</v>
      </c>
      <c r="K4" s="130" t="s">
        <v>68</v>
      </c>
      <c r="L4" s="130"/>
      <c r="M4" s="133" t="s">
        <v>69</v>
      </c>
      <c r="N4" s="139" t="s">
        <v>70</v>
      </c>
      <c r="O4" s="140"/>
      <c r="P4" s="140"/>
      <c r="Q4" s="140"/>
      <c r="R4" s="141"/>
      <c r="S4" s="129" t="s">
        <v>71</v>
      </c>
      <c r="T4" s="130" t="s">
        <v>51</v>
      </c>
    </row>
    <row r="5" spans="1:20" ht="19.5" customHeight="1">
      <c r="A5" s="136" t="s">
        <v>72</v>
      </c>
      <c r="B5" s="137"/>
      <c r="C5" s="138"/>
      <c r="D5" s="142" t="s">
        <v>73</v>
      </c>
      <c r="E5" s="144" t="s">
        <v>74</v>
      </c>
      <c r="F5" s="130"/>
      <c r="G5" s="145"/>
      <c r="H5" s="130"/>
      <c r="I5" s="130"/>
      <c r="J5" s="130"/>
      <c r="K5" s="131" t="s">
        <v>75</v>
      </c>
      <c r="L5" s="130" t="s">
        <v>76</v>
      </c>
      <c r="M5" s="134"/>
      <c r="N5" s="127" t="s">
        <v>77</v>
      </c>
      <c r="O5" s="127" t="s">
        <v>78</v>
      </c>
      <c r="P5" s="127" t="s">
        <v>79</v>
      </c>
      <c r="Q5" s="127" t="s">
        <v>80</v>
      </c>
      <c r="R5" s="127" t="s">
        <v>81</v>
      </c>
      <c r="S5" s="130"/>
      <c r="T5" s="130"/>
    </row>
    <row r="6" spans="1:20" ht="30.75" customHeight="1">
      <c r="A6" s="6" t="s">
        <v>82</v>
      </c>
      <c r="B6" s="5" t="s">
        <v>83</v>
      </c>
      <c r="C6" s="7" t="s">
        <v>84</v>
      </c>
      <c r="D6" s="143"/>
      <c r="E6" s="143"/>
      <c r="F6" s="128"/>
      <c r="G6" s="146"/>
      <c r="H6" s="128"/>
      <c r="I6" s="128"/>
      <c r="J6" s="128"/>
      <c r="K6" s="132"/>
      <c r="L6" s="128"/>
      <c r="M6" s="135"/>
      <c r="N6" s="128"/>
      <c r="O6" s="128"/>
      <c r="P6" s="128"/>
      <c r="Q6" s="128"/>
      <c r="R6" s="128"/>
      <c r="S6" s="128"/>
      <c r="T6" s="128"/>
    </row>
    <row r="7" spans="1:20" ht="27" customHeight="1">
      <c r="A7" s="46"/>
      <c r="B7" s="46"/>
      <c r="C7" s="46"/>
      <c r="D7" s="46"/>
      <c r="E7" s="102" t="s">
        <v>63</v>
      </c>
      <c r="F7" s="49">
        <v>3328</v>
      </c>
      <c r="G7" s="49"/>
      <c r="H7" s="49">
        <v>3328</v>
      </c>
      <c r="I7" s="49"/>
      <c r="J7" s="61"/>
      <c r="K7" s="62"/>
      <c r="L7" s="49"/>
      <c r="M7" s="61"/>
      <c r="N7" s="62"/>
      <c r="O7" s="49"/>
      <c r="P7" s="49"/>
      <c r="Q7" s="49"/>
      <c r="R7" s="61"/>
      <c r="S7" s="62"/>
      <c r="T7" s="61"/>
    </row>
    <row r="8" spans="1:20" s="19" customFormat="1" ht="27.75" customHeight="1">
      <c r="A8" s="101"/>
      <c r="B8" s="101"/>
      <c r="C8" s="101"/>
      <c r="D8" s="101"/>
      <c r="E8" s="46" t="s">
        <v>0</v>
      </c>
      <c r="F8" s="101"/>
      <c r="G8" s="101"/>
      <c r="H8" s="101"/>
      <c r="I8" s="101"/>
      <c r="J8" s="101"/>
      <c r="K8" s="101"/>
      <c r="L8" s="101"/>
      <c r="M8" s="101"/>
      <c r="N8" s="104"/>
      <c r="O8" s="104"/>
      <c r="P8" s="101"/>
      <c r="Q8" s="101"/>
      <c r="R8" s="101"/>
      <c r="S8" s="101"/>
      <c r="T8" s="101"/>
    </row>
    <row r="9" spans="1:20" ht="19.5" customHeight="1">
      <c r="A9" s="46">
        <v>204</v>
      </c>
      <c r="B9" s="46" t="s">
        <v>85</v>
      </c>
      <c r="C9" s="46">
        <v>19</v>
      </c>
      <c r="D9" s="46">
        <v>204905</v>
      </c>
      <c r="E9" s="46" t="s">
        <v>86</v>
      </c>
      <c r="F9" s="49">
        <v>1939</v>
      </c>
      <c r="G9" s="103"/>
      <c r="H9" s="16">
        <v>1939</v>
      </c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</row>
    <row r="10" spans="1:20" ht="19.5" customHeight="1">
      <c r="A10" s="46">
        <v>204</v>
      </c>
      <c r="B10" s="46" t="s">
        <v>85</v>
      </c>
      <c r="C10" s="46">
        <v>50</v>
      </c>
      <c r="D10" s="46">
        <v>204905</v>
      </c>
      <c r="E10" s="46" t="s">
        <v>87</v>
      </c>
      <c r="F10" s="49">
        <v>35</v>
      </c>
      <c r="G10" s="103"/>
      <c r="H10" s="16">
        <v>35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</row>
    <row r="11" spans="1:20" ht="19.5" customHeight="1">
      <c r="A11" s="46">
        <v>204</v>
      </c>
      <c r="B11" s="46" t="s">
        <v>85</v>
      </c>
      <c r="C11" s="46">
        <v>99</v>
      </c>
      <c r="D11" s="46">
        <v>204905</v>
      </c>
      <c r="E11" s="46" t="s">
        <v>88</v>
      </c>
      <c r="F11" s="49">
        <v>183</v>
      </c>
      <c r="G11" s="103"/>
      <c r="H11" s="16">
        <v>183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</row>
    <row r="12" spans="1:20" ht="19.5" customHeight="1">
      <c r="A12" s="23">
        <v>204</v>
      </c>
      <c r="B12" s="23" t="s">
        <v>85</v>
      </c>
      <c r="C12" s="23">
        <v>99</v>
      </c>
      <c r="D12" s="23">
        <v>204905</v>
      </c>
      <c r="E12" s="23" t="s">
        <v>88</v>
      </c>
      <c r="F12" s="16">
        <v>710</v>
      </c>
      <c r="G12" s="103"/>
      <c r="H12" s="16">
        <v>710</v>
      </c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</row>
    <row r="13" spans="1:20" ht="19.5" customHeight="1">
      <c r="A13" s="48"/>
      <c r="B13" s="48"/>
      <c r="C13" s="48"/>
      <c r="D13" s="48"/>
      <c r="E13" s="48"/>
      <c r="F13" s="48"/>
      <c r="G13" s="48"/>
      <c r="H13" s="48"/>
      <c r="I13" s="60"/>
      <c r="J13" s="60"/>
      <c r="K13" s="48"/>
      <c r="L13" s="48"/>
      <c r="M13" s="48"/>
      <c r="N13" s="48"/>
      <c r="O13" s="60"/>
      <c r="P13" s="60"/>
      <c r="Q13" s="60"/>
      <c r="R13" s="48"/>
      <c r="S13" s="48"/>
      <c r="T13" s="48"/>
    </row>
    <row r="14" spans="1:20" ht="19.5" customHeight="1">
      <c r="A14" s="48"/>
      <c r="B14" s="48"/>
      <c r="C14" s="48"/>
      <c r="D14" s="48"/>
      <c r="E14" s="48"/>
      <c r="F14" s="48"/>
      <c r="G14" s="48"/>
      <c r="H14" s="48"/>
      <c r="I14" s="60"/>
      <c r="J14" s="60"/>
      <c r="K14" s="48"/>
      <c r="L14" s="48"/>
      <c r="M14" s="48"/>
      <c r="N14" s="48"/>
      <c r="O14" s="60"/>
      <c r="P14" s="60"/>
      <c r="Q14" s="60"/>
      <c r="R14" s="48"/>
      <c r="S14" s="48"/>
      <c r="T14" s="48"/>
    </row>
    <row r="15" spans="1:20" ht="19.5" customHeight="1">
      <c r="A15" s="48"/>
      <c r="B15" s="48"/>
      <c r="C15" s="48"/>
      <c r="D15" s="48"/>
      <c r="E15" s="48"/>
      <c r="F15" s="48"/>
      <c r="G15" s="48"/>
      <c r="H15" s="48"/>
      <c r="I15" s="60"/>
      <c r="J15" s="60"/>
      <c r="K15" s="48"/>
      <c r="L15" s="48"/>
      <c r="M15" s="48"/>
      <c r="N15" s="48"/>
      <c r="O15" s="60"/>
      <c r="P15" s="60"/>
      <c r="Q15" s="60"/>
      <c r="R15" s="48"/>
      <c r="S15" s="48"/>
      <c r="T15" s="48"/>
    </row>
    <row r="16" spans="1:20" ht="19.5" customHeight="1">
      <c r="A16" s="48"/>
      <c r="B16" s="48"/>
      <c r="C16" s="48"/>
      <c r="D16" s="48"/>
      <c r="E16" s="48"/>
      <c r="F16" s="48"/>
      <c r="G16" s="48"/>
      <c r="H16" s="48"/>
      <c r="I16" s="60"/>
      <c r="J16" s="60"/>
      <c r="K16" s="48"/>
      <c r="L16" s="48"/>
      <c r="M16" s="48"/>
      <c r="N16" s="48"/>
      <c r="O16" s="60"/>
      <c r="P16" s="60"/>
      <c r="Q16" s="60"/>
      <c r="R16" s="48"/>
      <c r="S16" s="48"/>
      <c r="T16" s="48"/>
    </row>
    <row r="17" spans="1:20" ht="19.5" customHeight="1">
      <c r="A17" s="48"/>
      <c r="B17" s="48"/>
      <c r="C17" s="48"/>
      <c r="D17" s="48"/>
      <c r="E17" s="48"/>
      <c r="F17" s="48"/>
      <c r="G17" s="48"/>
      <c r="H17" s="48"/>
      <c r="I17" s="60"/>
      <c r="J17" s="60"/>
      <c r="K17" s="48"/>
      <c r="L17" s="48"/>
      <c r="M17" s="48"/>
      <c r="N17" s="48"/>
      <c r="O17" s="60"/>
      <c r="P17" s="60"/>
      <c r="Q17" s="60"/>
      <c r="R17" s="48"/>
      <c r="S17" s="48"/>
      <c r="T17" s="48"/>
    </row>
    <row r="18" spans="1:20" ht="19.5" customHeight="1">
      <c r="A18" s="48"/>
      <c r="B18" s="48"/>
      <c r="C18" s="48"/>
      <c r="D18" s="48"/>
      <c r="E18" s="48"/>
      <c r="F18" s="48"/>
      <c r="G18" s="48"/>
      <c r="H18" s="48"/>
      <c r="I18" s="60"/>
      <c r="J18" s="60"/>
      <c r="K18" s="48"/>
      <c r="L18" s="48"/>
      <c r="M18" s="48"/>
      <c r="N18" s="48"/>
      <c r="O18" s="60"/>
      <c r="P18" s="60"/>
      <c r="Q18" s="60"/>
      <c r="R18" s="48"/>
      <c r="S18" s="48"/>
      <c r="T18" s="48"/>
    </row>
    <row r="19" spans="1:20" ht="19.5" customHeight="1">
      <c r="A19" s="48"/>
      <c r="B19" s="48"/>
      <c r="C19" s="48"/>
      <c r="D19" s="48"/>
      <c r="E19" s="48"/>
      <c r="F19" s="48"/>
      <c r="G19" s="48"/>
      <c r="H19" s="48"/>
      <c r="I19" s="60"/>
      <c r="J19" s="60"/>
      <c r="K19" s="48"/>
      <c r="L19" s="48"/>
      <c r="M19" s="48"/>
      <c r="N19" s="48"/>
      <c r="O19" s="60"/>
      <c r="P19" s="60"/>
      <c r="Q19" s="60"/>
      <c r="R19" s="48"/>
      <c r="S19" s="48"/>
      <c r="T19" s="48"/>
    </row>
  </sheetData>
  <sheetProtection formatCells="0" formatColumns="0" formatRows="0" insertColumns="0" insertRows="0" insertHyperlinks="0" deleteColumns="0" deleteRows="0" sort="0" autoFilter="0" pivotTables="0"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1">
      <selection activeCell="A10" sqref="A10:IV10"/>
    </sheetView>
  </sheetViews>
  <sheetFormatPr defaultColWidth="9.16015625" defaultRowHeight="12.75" customHeight="1"/>
  <cols>
    <col min="1" max="1" width="5" style="0" customWidth="1"/>
    <col min="2" max="3" width="3.5" style="0" customWidth="1"/>
    <col min="4" max="4" width="10.16015625" style="0" customWidth="1"/>
    <col min="5" max="5" width="57.83203125" style="0" customWidth="1"/>
    <col min="6" max="10" width="14.5" style="0" customWidth="1"/>
  </cols>
  <sheetData>
    <row r="1" spans="1:10" ht="19.5" customHeight="1">
      <c r="A1" s="20"/>
      <c r="B1" s="95"/>
      <c r="C1" s="95"/>
      <c r="D1" s="95"/>
      <c r="E1" s="95"/>
      <c r="F1" s="95"/>
      <c r="G1" s="95"/>
      <c r="H1" s="95"/>
      <c r="I1" s="95"/>
      <c r="J1" s="99" t="s">
        <v>89</v>
      </c>
    </row>
    <row r="2" spans="1:10" ht="19.5" customHeight="1">
      <c r="A2" s="124" t="s">
        <v>90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9.5" customHeight="1">
      <c r="A3" s="65" t="s">
        <v>61</v>
      </c>
      <c r="B3" s="65" t="s">
        <v>0</v>
      </c>
      <c r="C3" s="66"/>
      <c r="D3" s="66"/>
      <c r="E3" s="66"/>
      <c r="F3" s="98"/>
      <c r="G3" s="98"/>
      <c r="H3" s="98"/>
      <c r="I3" s="98"/>
      <c r="J3" s="12" t="s">
        <v>6</v>
      </c>
    </row>
    <row r="4" spans="1:10" ht="19.5" customHeight="1">
      <c r="A4" s="125" t="s">
        <v>62</v>
      </c>
      <c r="B4" s="147"/>
      <c r="C4" s="147"/>
      <c r="D4" s="147"/>
      <c r="E4" s="126"/>
      <c r="F4" s="152" t="s">
        <v>63</v>
      </c>
      <c r="G4" s="153" t="s">
        <v>91</v>
      </c>
      <c r="H4" s="154" t="s">
        <v>92</v>
      </c>
      <c r="I4" s="154" t="s">
        <v>93</v>
      </c>
      <c r="J4" s="149" t="s">
        <v>94</v>
      </c>
    </row>
    <row r="5" spans="1:10" ht="19.5" customHeight="1">
      <c r="A5" s="125" t="s">
        <v>72</v>
      </c>
      <c r="B5" s="147"/>
      <c r="C5" s="126"/>
      <c r="D5" s="148" t="s">
        <v>73</v>
      </c>
      <c r="E5" s="150" t="s">
        <v>95</v>
      </c>
      <c r="F5" s="153"/>
      <c r="G5" s="153"/>
      <c r="H5" s="154"/>
      <c r="I5" s="154"/>
      <c r="J5" s="149"/>
    </row>
    <row r="6" spans="1:10" ht="15" customHeight="1">
      <c r="A6" s="96" t="s">
        <v>82</v>
      </c>
      <c r="B6" s="96" t="s">
        <v>83</v>
      </c>
      <c r="C6" s="97" t="s">
        <v>84</v>
      </c>
      <c r="D6" s="149"/>
      <c r="E6" s="151"/>
      <c r="F6" s="153"/>
      <c r="G6" s="153"/>
      <c r="H6" s="154"/>
      <c r="I6" s="154"/>
      <c r="J6" s="149"/>
    </row>
    <row r="7" spans="1:10" ht="18" customHeight="1">
      <c r="A7" s="39"/>
      <c r="B7" s="39"/>
      <c r="C7" s="39"/>
      <c r="D7" s="40"/>
      <c r="E7" s="40" t="s">
        <v>63</v>
      </c>
      <c r="F7" s="79">
        <v>3328</v>
      </c>
      <c r="G7" s="79">
        <v>35</v>
      </c>
      <c r="H7" s="79">
        <v>3293</v>
      </c>
      <c r="I7" s="79"/>
      <c r="J7" s="100"/>
    </row>
    <row r="8" spans="1:10" ht="21.75" customHeight="1">
      <c r="A8" s="40"/>
      <c r="B8" s="40"/>
      <c r="C8" s="40"/>
      <c r="D8" s="40"/>
      <c r="E8" s="23" t="s">
        <v>0</v>
      </c>
      <c r="F8" s="79">
        <v>3328</v>
      </c>
      <c r="G8" s="79">
        <v>35</v>
      </c>
      <c r="H8" s="79">
        <v>3293</v>
      </c>
      <c r="I8" s="79"/>
      <c r="J8" s="100"/>
    </row>
    <row r="9" spans="1:10" ht="19.5" customHeight="1">
      <c r="A9" s="40">
        <v>204</v>
      </c>
      <c r="B9" s="40" t="s">
        <v>85</v>
      </c>
      <c r="C9" s="40">
        <v>19</v>
      </c>
      <c r="D9" s="40">
        <v>204905</v>
      </c>
      <c r="E9" s="40" t="s">
        <v>86</v>
      </c>
      <c r="F9" s="79">
        <v>1939</v>
      </c>
      <c r="G9" s="79"/>
      <c r="H9" s="79">
        <v>1939</v>
      </c>
      <c r="I9" s="101"/>
      <c r="J9" s="101"/>
    </row>
    <row r="10" spans="1:10" ht="19.5" customHeight="1">
      <c r="A10" s="40">
        <v>204</v>
      </c>
      <c r="B10" s="40" t="s">
        <v>85</v>
      </c>
      <c r="C10" s="40">
        <v>50</v>
      </c>
      <c r="D10" s="40">
        <v>204905</v>
      </c>
      <c r="E10" s="40" t="s">
        <v>87</v>
      </c>
      <c r="F10" s="79">
        <v>35</v>
      </c>
      <c r="G10" s="79">
        <v>35</v>
      </c>
      <c r="H10" s="79"/>
      <c r="I10" s="101"/>
      <c r="J10" s="101"/>
    </row>
    <row r="11" spans="1:10" ht="19.5" customHeight="1">
      <c r="A11" s="40">
        <v>204</v>
      </c>
      <c r="B11" s="40" t="s">
        <v>85</v>
      </c>
      <c r="C11" s="40">
        <v>99</v>
      </c>
      <c r="D11" s="40">
        <v>204905</v>
      </c>
      <c r="E11" s="40" t="s">
        <v>88</v>
      </c>
      <c r="F11" s="79">
        <v>893</v>
      </c>
      <c r="G11" s="79"/>
      <c r="H11" s="79">
        <v>893</v>
      </c>
      <c r="I11" s="101"/>
      <c r="J11" s="101"/>
    </row>
    <row r="12" spans="1:10" ht="19.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9.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9.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9.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9.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zoomScale="85" zoomScaleNormal="85" zoomScalePageLayoutView="0" workbookViewId="0" topLeftCell="A1">
      <selection activeCell="E13" sqref="E13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5" width="8.5" style="0" customWidth="1"/>
    <col min="36" max="38" width="9.16015625" style="0" customWidth="1"/>
    <col min="39" max="41" width="8.5" style="0" customWidth="1"/>
    <col min="42" max="253" width="10.5" style="0" customWidth="1"/>
  </cols>
  <sheetData>
    <row r="1" spans="1:34" ht="20.25" customHeight="1">
      <c r="A1" s="64"/>
      <c r="B1" s="64"/>
      <c r="C1" s="64"/>
      <c r="D1" s="64"/>
      <c r="E1" s="64"/>
      <c r="F1" s="64"/>
      <c r="G1" s="64"/>
      <c r="H1" s="12" t="s">
        <v>96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34" ht="20.25" customHeight="1">
      <c r="A2" s="124" t="s">
        <v>97</v>
      </c>
      <c r="B2" s="124"/>
      <c r="C2" s="124"/>
      <c r="D2" s="124"/>
      <c r="E2" s="124"/>
      <c r="F2" s="124"/>
      <c r="G2" s="124"/>
      <c r="H2" s="12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</row>
    <row r="3" spans="1:34" ht="20.25" customHeight="1">
      <c r="A3" s="65" t="s">
        <v>5</v>
      </c>
      <c r="B3" s="66"/>
      <c r="C3" s="20"/>
      <c r="D3" s="20"/>
      <c r="E3" s="20"/>
      <c r="F3" s="20"/>
      <c r="G3" s="20"/>
      <c r="H3" s="12" t="s">
        <v>6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</row>
    <row r="4" spans="1:34" ht="24" customHeight="1">
      <c r="A4" s="125" t="s">
        <v>7</v>
      </c>
      <c r="B4" s="126"/>
      <c r="C4" s="125" t="s">
        <v>8</v>
      </c>
      <c r="D4" s="147"/>
      <c r="E4" s="147"/>
      <c r="F4" s="147"/>
      <c r="G4" s="147"/>
      <c r="H4" s="126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</row>
    <row r="5" spans="1:34" ht="24" customHeight="1">
      <c r="A5" s="67" t="s">
        <v>9</v>
      </c>
      <c r="B5" s="68" t="s">
        <v>10</v>
      </c>
      <c r="C5" s="67" t="s">
        <v>9</v>
      </c>
      <c r="D5" s="67" t="s">
        <v>63</v>
      </c>
      <c r="E5" s="68" t="s">
        <v>98</v>
      </c>
      <c r="F5" s="90" t="s">
        <v>99</v>
      </c>
      <c r="G5" s="68" t="s">
        <v>100</v>
      </c>
      <c r="H5" s="90" t="s">
        <v>101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</row>
    <row r="6" spans="1:34" ht="24" customHeight="1">
      <c r="A6" s="69" t="s">
        <v>102</v>
      </c>
      <c r="B6" s="70">
        <f>SUM(B7:B9)</f>
        <v>3328</v>
      </c>
      <c r="C6" s="71" t="s">
        <v>103</v>
      </c>
      <c r="D6" s="70">
        <f aca="true" t="shared" si="0" ref="D6:D36">SUM(E6:H6)</f>
        <v>3328</v>
      </c>
      <c r="E6" s="83">
        <f>SUM(E7:E36)</f>
        <v>3328</v>
      </c>
      <c r="F6" s="76">
        <f>SUM(F7:F36)</f>
        <v>0</v>
      </c>
      <c r="G6" s="76">
        <f>SUM(G7:G36)</f>
        <v>0</v>
      </c>
      <c r="H6" s="76">
        <f>SUM(H7:H36)</f>
        <v>0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</row>
    <row r="7" spans="1:34" ht="24" customHeight="1">
      <c r="A7" s="69" t="s">
        <v>104</v>
      </c>
      <c r="B7" s="70">
        <v>3328</v>
      </c>
      <c r="C7" s="71" t="s">
        <v>105</v>
      </c>
      <c r="D7" s="70">
        <f t="shared" si="0"/>
        <v>0</v>
      </c>
      <c r="E7" s="83"/>
      <c r="F7" s="91"/>
      <c r="G7" s="91"/>
      <c r="H7" s="81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4" ht="24" customHeight="1">
      <c r="A8" s="69" t="s">
        <v>106</v>
      </c>
      <c r="B8" s="70"/>
      <c r="C8" s="71" t="s">
        <v>107</v>
      </c>
      <c r="D8" s="70">
        <f t="shared" si="0"/>
        <v>0</v>
      </c>
      <c r="E8" s="83"/>
      <c r="F8" s="83"/>
      <c r="G8" s="83"/>
      <c r="H8" s="70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4" ht="24" customHeight="1">
      <c r="A9" s="69" t="s">
        <v>108</v>
      </c>
      <c r="B9" s="70"/>
      <c r="C9" s="71" t="s">
        <v>109</v>
      </c>
      <c r="D9" s="70">
        <f t="shared" si="0"/>
        <v>0</v>
      </c>
      <c r="E9" s="83"/>
      <c r="F9" s="83"/>
      <c r="G9" s="83"/>
      <c r="H9" s="70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</row>
    <row r="10" spans="1:34" ht="24" customHeight="1">
      <c r="A10" s="69" t="s">
        <v>110</v>
      </c>
      <c r="B10" s="70"/>
      <c r="C10" s="71" t="s">
        <v>111</v>
      </c>
      <c r="D10" s="70">
        <f t="shared" si="0"/>
        <v>3328</v>
      </c>
      <c r="E10" s="83">
        <v>3328</v>
      </c>
      <c r="F10" s="83"/>
      <c r="G10" s="83"/>
      <c r="H10" s="70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</row>
    <row r="11" spans="1:34" ht="24" customHeight="1">
      <c r="A11" s="69" t="s">
        <v>104</v>
      </c>
      <c r="B11" s="70"/>
      <c r="C11" s="71" t="s">
        <v>112</v>
      </c>
      <c r="D11" s="70">
        <f t="shared" si="0"/>
        <v>0</v>
      </c>
      <c r="E11" s="83"/>
      <c r="F11" s="83"/>
      <c r="G11" s="83"/>
      <c r="H11" s="70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</row>
    <row r="12" spans="1:34" ht="24" customHeight="1">
      <c r="A12" s="69" t="s">
        <v>106</v>
      </c>
      <c r="B12" s="70"/>
      <c r="C12" s="71" t="s">
        <v>113</v>
      </c>
      <c r="D12" s="70">
        <f t="shared" si="0"/>
        <v>0</v>
      </c>
      <c r="E12" s="83"/>
      <c r="F12" s="83"/>
      <c r="G12" s="83"/>
      <c r="H12" s="70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</row>
    <row r="13" spans="1:34" ht="24" customHeight="1">
      <c r="A13" s="69" t="s">
        <v>108</v>
      </c>
      <c r="B13" s="70"/>
      <c r="C13" s="71" t="s">
        <v>114</v>
      </c>
      <c r="D13" s="70">
        <f t="shared" si="0"/>
        <v>0</v>
      </c>
      <c r="E13" s="83"/>
      <c r="F13" s="83"/>
      <c r="G13" s="83"/>
      <c r="H13" s="70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</row>
    <row r="14" spans="1:34" ht="24" customHeight="1">
      <c r="A14" s="69" t="s">
        <v>115</v>
      </c>
      <c r="B14" s="70"/>
      <c r="C14" s="71" t="s">
        <v>116</v>
      </c>
      <c r="D14" s="70">
        <f t="shared" si="0"/>
        <v>0</v>
      </c>
      <c r="E14" s="83"/>
      <c r="F14" s="83"/>
      <c r="G14" s="83"/>
      <c r="H14" s="70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</row>
    <row r="15" spans="1:34" ht="24" customHeight="1">
      <c r="A15" s="72"/>
      <c r="B15" s="70"/>
      <c r="C15" s="73" t="s">
        <v>117</v>
      </c>
      <c r="D15" s="70">
        <f t="shared" si="0"/>
        <v>0</v>
      </c>
      <c r="E15" s="83"/>
      <c r="F15" s="83"/>
      <c r="G15" s="83"/>
      <c r="H15" s="70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</row>
    <row r="16" spans="1:34" ht="24" customHeight="1">
      <c r="A16" s="72"/>
      <c r="B16" s="70"/>
      <c r="C16" s="73" t="s">
        <v>118</v>
      </c>
      <c r="D16" s="70">
        <f t="shared" si="0"/>
        <v>0</v>
      </c>
      <c r="E16" s="83"/>
      <c r="F16" s="83"/>
      <c r="G16" s="83"/>
      <c r="H16" s="70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</row>
    <row r="17" spans="1:34" ht="24" customHeight="1">
      <c r="A17" s="72"/>
      <c r="B17" s="70"/>
      <c r="C17" s="73" t="s">
        <v>119</v>
      </c>
      <c r="D17" s="70">
        <f t="shared" si="0"/>
        <v>0</v>
      </c>
      <c r="E17" s="83"/>
      <c r="F17" s="83"/>
      <c r="G17" s="83"/>
      <c r="H17" s="70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</row>
    <row r="18" spans="1:34" ht="24" customHeight="1">
      <c r="A18" s="72"/>
      <c r="B18" s="70"/>
      <c r="C18" s="73" t="s">
        <v>120</v>
      </c>
      <c r="D18" s="70">
        <f t="shared" si="0"/>
        <v>0</v>
      </c>
      <c r="E18" s="83"/>
      <c r="F18" s="83"/>
      <c r="G18" s="83"/>
      <c r="H18" s="70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</row>
    <row r="19" spans="1:34" ht="24" customHeight="1">
      <c r="A19" s="72"/>
      <c r="B19" s="70"/>
      <c r="C19" s="73" t="s">
        <v>121</v>
      </c>
      <c r="D19" s="70">
        <f t="shared" si="0"/>
        <v>0</v>
      </c>
      <c r="E19" s="83"/>
      <c r="F19" s="83"/>
      <c r="G19" s="83"/>
      <c r="H19" s="70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</row>
    <row r="20" spans="1:34" ht="24" customHeight="1">
      <c r="A20" s="72"/>
      <c r="B20" s="70"/>
      <c r="C20" s="73" t="s">
        <v>122</v>
      </c>
      <c r="D20" s="70">
        <f t="shared" si="0"/>
        <v>0</v>
      </c>
      <c r="E20" s="83"/>
      <c r="F20" s="83"/>
      <c r="G20" s="83"/>
      <c r="H20" s="70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</row>
    <row r="21" spans="1:34" ht="24" customHeight="1">
      <c r="A21" s="72"/>
      <c r="B21" s="70"/>
      <c r="C21" s="73" t="s">
        <v>123</v>
      </c>
      <c r="D21" s="70">
        <f t="shared" si="0"/>
        <v>0</v>
      </c>
      <c r="E21" s="83"/>
      <c r="F21" s="83"/>
      <c r="G21" s="83"/>
      <c r="H21" s="70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</row>
    <row r="22" spans="1:34" ht="24" customHeight="1">
      <c r="A22" s="72"/>
      <c r="B22" s="70"/>
      <c r="C22" s="73" t="s">
        <v>124</v>
      </c>
      <c r="D22" s="70">
        <f t="shared" si="0"/>
        <v>0</v>
      </c>
      <c r="E22" s="83"/>
      <c r="F22" s="83"/>
      <c r="G22" s="83"/>
      <c r="H22" s="70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</row>
    <row r="23" spans="1:34" ht="24" customHeight="1">
      <c r="A23" s="72"/>
      <c r="B23" s="70"/>
      <c r="C23" s="73" t="s">
        <v>125</v>
      </c>
      <c r="D23" s="70">
        <f t="shared" si="0"/>
        <v>0</v>
      </c>
      <c r="E23" s="83"/>
      <c r="F23" s="83"/>
      <c r="G23" s="83"/>
      <c r="H23" s="70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</row>
    <row r="24" spans="1:34" ht="24" customHeight="1">
      <c r="A24" s="72"/>
      <c r="B24" s="70"/>
      <c r="C24" s="74" t="s">
        <v>126</v>
      </c>
      <c r="D24" s="70">
        <f t="shared" si="0"/>
        <v>0</v>
      </c>
      <c r="E24" s="83"/>
      <c r="F24" s="83"/>
      <c r="G24" s="83"/>
      <c r="H24" s="70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</row>
    <row r="25" spans="1:34" ht="24" customHeight="1">
      <c r="A25" s="75"/>
      <c r="B25" s="76"/>
      <c r="C25" s="77" t="s">
        <v>127</v>
      </c>
      <c r="D25" s="76">
        <f t="shared" si="0"/>
        <v>0</v>
      </c>
      <c r="E25" s="76"/>
      <c r="F25" s="76"/>
      <c r="G25" s="76"/>
      <c r="H25" s="76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</row>
    <row r="26" spans="1:34" ht="24" customHeight="1">
      <c r="A26" s="69"/>
      <c r="B26" s="76"/>
      <c r="C26" s="77" t="s">
        <v>128</v>
      </c>
      <c r="D26" s="76">
        <f t="shared" si="0"/>
        <v>0</v>
      </c>
      <c r="E26" s="76"/>
      <c r="F26" s="76"/>
      <c r="G26" s="76"/>
      <c r="H26" s="76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</row>
    <row r="27" spans="1:34" ht="24" customHeight="1">
      <c r="A27" s="69"/>
      <c r="B27" s="76"/>
      <c r="C27" s="77" t="s">
        <v>129</v>
      </c>
      <c r="D27" s="76">
        <f t="shared" si="0"/>
        <v>0</v>
      </c>
      <c r="E27" s="76"/>
      <c r="F27" s="76"/>
      <c r="G27" s="76"/>
      <c r="H27" s="76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</row>
    <row r="28" spans="1:34" ht="24" customHeight="1">
      <c r="A28" s="69"/>
      <c r="B28" s="76"/>
      <c r="C28" s="77" t="s">
        <v>130</v>
      </c>
      <c r="D28" s="76">
        <f t="shared" si="0"/>
        <v>0</v>
      </c>
      <c r="E28" s="76"/>
      <c r="F28" s="76"/>
      <c r="G28" s="76"/>
      <c r="H28" s="76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</row>
    <row r="29" spans="1:34" ht="24" customHeight="1">
      <c r="A29" s="69"/>
      <c r="B29" s="76"/>
      <c r="C29" s="77" t="s">
        <v>131</v>
      </c>
      <c r="D29" s="76">
        <f t="shared" si="0"/>
        <v>0</v>
      </c>
      <c r="E29" s="76"/>
      <c r="F29" s="76"/>
      <c r="G29" s="76"/>
      <c r="H29" s="76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</row>
    <row r="30" spans="1:34" ht="24" customHeight="1">
      <c r="A30" s="78"/>
      <c r="B30" s="79"/>
      <c r="C30" s="80" t="s">
        <v>132</v>
      </c>
      <c r="D30" s="81">
        <f t="shared" si="0"/>
        <v>0</v>
      </c>
      <c r="E30" s="92"/>
      <c r="F30" s="92"/>
      <c r="G30" s="92"/>
      <c r="H30" s="92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</row>
    <row r="31" spans="1:34" ht="24" customHeight="1">
      <c r="A31" s="82"/>
      <c r="B31" s="83"/>
      <c r="C31" s="84" t="s">
        <v>133</v>
      </c>
      <c r="D31" s="70">
        <f t="shared" si="0"/>
        <v>0</v>
      </c>
      <c r="E31" s="93"/>
      <c r="F31" s="93"/>
      <c r="G31" s="93"/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</row>
    <row r="32" spans="1:34" ht="24" customHeight="1">
      <c r="A32" s="85"/>
      <c r="B32" s="76"/>
      <c r="C32" s="86" t="s">
        <v>134</v>
      </c>
      <c r="D32" s="76">
        <f t="shared" si="0"/>
        <v>0</v>
      </c>
      <c r="E32" s="76"/>
      <c r="F32" s="76"/>
      <c r="G32" s="76"/>
      <c r="H32" s="76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</row>
    <row r="33" spans="1:34" ht="24" customHeight="1">
      <c r="A33" s="85"/>
      <c r="B33" s="76"/>
      <c r="C33" s="86" t="s">
        <v>135</v>
      </c>
      <c r="D33" s="76">
        <f t="shared" si="0"/>
        <v>0</v>
      </c>
      <c r="E33" s="76"/>
      <c r="F33" s="76"/>
      <c r="G33" s="76"/>
      <c r="H33" s="76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</row>
    <row r="34" spans="1:34" ht="24" customHeight="1">
      <c r="A34" s="85"/>
      <c r="B34" s="76"/>
      <c r="C34" s="86" t="s">
        <v>136</v>
      </c>
      <c r="D34" s="76">
        <f t="shared" si="0"/>
        <v>0</v>
      </c>
      <c r="E34" s="76"/>
      <c r="F34" s="76"/>
      <c r="G34" s="76"/>
      <c r="H34" s="76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</row>
    <row r="35" spans="1:34" ht="24" customHeight="1">
      <c r="A35" s="85"/>
      <c r="B35" s="76"/>
      <c r="C35" s="86" t="s">
        <v>137</v>
      </c>
      <c r="D35" s="76">
        <f t="shared" si="0"/>
        <v>0</v>
      </c>
      <c r="E35" s="76"/>
      <c r="F35" s="76"/>
      <c r="G35" s="76"/>
      <c r="H35" s="76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</row>
    <row r="36" spans="1:34" ht="24" customHeight="1">
      <c r="A36" s="85"/>
      <c r="B36" s="76"/>
      <c r="C36" s="86" t="s">
        <v>138</v>
      </c>
      <c r="D36" s="76">
        <f t="shared" si="0"/>
        <v>0</v>
      </c>
      <c r="E36" s="76"/>
      <c r="F36" s="76"/>
      <c r="G36" s="76"/>
      <c r="H36" s="76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</row>
    <row r="37" spans="1:34" ht="24" customHeight="1">
      <c r="A37" s="87"/>
      <c r="B37" s="88"/>
      <c r="C37" s="87"/>
      <c r="D37" s="88"/>
      <c r="E37" s="76"/>
      <c r="F37" s="76"/>
      <c r="G37" s="76" t="s">
        <v>39</v>
      </c>
      <c r="H37" s="76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</row>
    <row r="38" spans="1:34" ht="24" customHeight="1">
      <c r="A38" s="85"/>
      <c r="B38" s="76"/>
      <c r="C38" s="85" t="s">
        <v>139</v>
      </c>
      <c r="D38" s="76">
        <f>SUM(E38:H38)</f>
        <v>0</v>
      </c>
      <c r="E38" s="76">
        <f>SUM(B7,B11)-SUM(E6)</f>
        <v>0</v>
      </c>
      <c r="F38" s="76">
        <f>SUM(B8,B12)-SUM(F6)</f>
        <v>0</v>
      </c>
      <c r="G38" s="76">
        <f>SUM(B9,B13)-SUM(G6)</f>
        <v>0</v>
      </c>
      <c r="H38" s="76">
        <f>SUM(B14)-SUM(H6)</f>
        <v>0</v>
      </c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</row>
    <row r="39" spans="1:34" ht="24" customHeight="1">
      <c r="A39" s="85"/>
      <c r="B39" s="89"/>
      <c r="C39" s="85"/>
      <c r="D39" s="88"/>
      <c r="E39" s="76"/>
      <c r="F39" s="76"/>
      <c r="G39" s="76"/>
      <c r="H39" s="76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</row>
    <row r="40" spans="1:34" ht="24" customHeight="1">
      <c r="A40" s="87" t="s">
        <v>57</v>
      </c>
      <c r="B40" s="89">
        <f>SUM(B6,B10)</f>
        <v>3328</v>
      </c>
      <c r="C40" s="87" t="s">
        <v>58</v>
      </c>
      <c r="D40" s="88">
        <f>SUM(D7:D38)</f>
        <v>3328</v>
      </c>
      <c r="E40" s="88">
        <f>SUM(E7:E38)</f>
        <v>3328</v>
      </c>
      <c r="F40" s="88">
        <f>SUM(F7:F38)</f>
        <v>0</v>
      </c>
      <c r="G40" s="88">
        <f>SUM(G7:G38)</f>
        <v>0</v>
      </c>
      <c r="H40" s="88">
        <f>SUM(H7:H38)</f>
        <v>0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300" verticalDpi="3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"/>
  <sheetViews>
    <sheetView showGridLines="0" showZeros="0" zoomScalePageLayoutView="0" workbookViewId="0" topLeftCell="A1">
      <selection activeCell="B12" sqref="B12"/>
    </sheetView>
  </sheetViews>
  <sheetFormatPr defaultColWidth="9.16015625" defaultRowHeight="12.75" customHeight="1"/>
  <cols>
    <col min="1" max="1" width="5" style="0" customWidth="1"/>
    <col min="2" max="2" width="3.5" style="0" customWidth="1"/>
    <col min="3" max="3" width="10.5" style="0" customWidth="1"/>
    <col min="4" max="4" width="43.5" style="0" customWidth="1"/>
    <col min="5" max="5" width="15.83203125" style="0" customWidth="1"/>
    <col min="6" max="15" width="11.5" style="0" customWidth="1"/>
    <col min="16" max="22" width="8.5" style="0" customWidth="1"/>
    <col min="23" max="25" width="9.16015625" style="0" customWidth="1"/>
    <col min="26" max="35" width="8.5" style="0" customWidth="1"/>
    <col min="36" max="38" width="9.16015625" style="0" customWidth="1"/>
    <col min="39" max="41" width="8.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O1" s="10" t="s">
        <v>140</v>
      </c>
    </row>
    <row r="2" spans="1:41" ht="19.5" customHeight="1">
      <c r="A2" s="124" t="s">
        <v>141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</row>
    <row r="3" spans="1:41" ht="19.5" customHeight="1">
      <c r="A3" s="3" t="s">
        <v>61</v>
      </c>
      <c r="B3" s="3" t="s">
        <v>0</v>
      </c>
      <c r="C3" s="4"/>
      <c r="D3" s="4"/>
      <c r="E3" s="58"/>
      <c r="F3" s="58"/>
      <c r="G3" s="58"/>
      <c r="H3" s="58"/>
      <c r="I3" s="58"/>
      <c r="J3" s="58"/>
      <c r="K3" s="58"/>
      <c r="L3" s="58"/>
      <c r="M3" s="58"/>
      <c r="N3" s="58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18"/>
      <c r="AJ3" s="18"/>
      <c r="AK3" s="18"/>
      <c r="AL3" s="18"/>
      <c r="AO3" s="12" t="s">
        <v>6</v>
      </c>
    </row>
    <row r="4" spans="1:41" ht="19.5" customHeight="1">
      <c r="A4" s="136" t="s">
        <v>62</v>
      </c>
      <c r="B4" s="137"/>
      <c r="C4" s="137"/>
      <c r="D4" s="138"/>
      <c r="E4" s="158" t="s">
        <v>142</v>
      </c>
      <c r="F4" s="164" t="s">
        <v>143</v>
      </c>
      <c r="G4" s="165"/>
      <c r="H4" s="165"/>
      <c r="I4" s="165"/>
      <c r="J4" s="165"/>
      <c r="K4" s="165"/>
      <c r="L4" s="165"/>
      <c r="M4" s="165"/>
      <c r="N4" s="165"/>
      <c r="O4" s="166"/>
      <c r="P4" s="164" t="s">
        <v>144</v>
      </c>
      <c r="Q4" s="165"/>
      <c r="R4" s="165"/>
      <c r="S4" s="165"/>
      <c r="T4" s="165"/>
      <c r="U4" s="165"/>
      <c r="V4" s="165"/>
      <c r="W4" s="165"/>
      <c r="X4" s="165"/>
      <c r="Y4" s="166"/>
      <c r="Z4" s="164" t="s">
        <v>145</v>
      </c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6"/>
    </row>
    <row r="5" spans="1:41" ht="19.5" customHeight="1">
      <c r="A5" s="167" t="s">
        <v>72</v>
      </c>
      <c r="B5" s="168"/>
      <c r="C5" s="142" t="s">
        <v>73</v>
      </c>
      <c r="D5" s="144" t="s">
        <v>95</v>
      </c>
      <c r="E5" s="159"/>
      <c r="F5" s="161" t="s">
        <v>63</v>
      </c>
      <c r="G5" s="155" t="s">
        <v>146</v>
      </c>
      <c r="H5" s="156"/>
      <c r="I5" s="157"/>
      <c r="J5" s="155" t="s">
        <v>147</v>
      </c>
      <c r="K5" s="156"/>
      <c r="L5" s="157"/>
      <c r="M5" s="155" t="s">
        <v>148</v>
      </c>
      <c r="N5" s="156"/>
      <c r="O5" s="157"/>
      <c r="P5" s="163" t="s">
        <v>63</v>
      </c>
      <c r="Q5" s="155" t="s">
        <v>146</v>
      </c>
      <c r="R5" s="156"/>
      <c r="S5" s="157"/>
      <c r="T5" s="155" t="s">
        <v>147</v>
      </c>
      <c r="U5" s="156"/>
      <c r="V5" s="157"/>
      <c r="W5" s="155" t="s">
        <v>148</v>
      </c>
      <c r="X5" s="156"/>
      <c r="Y5" s="157"/>
      <c r="Z5" s="161" t="s">
        <v>63</v>
      </c>
      <c r="AA5" s="155" t="s">
        <v>146</v>
      </c>
      <c r="AB5" s="156"/>
      <c r="AC5" s="157"/>
      <c r="AD5" s="155" t="s">
        <v>147</v>
      </c>
      <c r="AE5" s="156"/>
      <c r="AF5" s="157"/>
      <c r="AG5" s="155" t="s">
        <v>148</v>
      </c>
      <c r="AH5" s="156"/>
      <c r="AI5" s="157"/>
      <c r="AJ5" s="155" t="s">
        <v>149</v>
      </c>
      <c r="AK5" s="156"/>
      <c r="AL5" s="157"/>
      <c r="AM5" s="155" t="s">
        <v>101</v>
      </c>
      <c r="AN5" s="156"/>
      <c r="AO5" s="157"/>
    </row>
    <row r="6" spans="1:41" ht="29.25" customHeight="1">
      <c r="A6" s="55" t="s">
        <v>82</v>
      </c>
      <c r="B6" s="55" t="s">
        <v>83</v>
      </c>
      <c r="C6" s="143"/>
      <c r="D6" s="143"/>
      <c r="E6" s="160"/>
      <c r="F6" s="162"/>
      <c r="G6" s="29" t="s">
        <v>77</v>
      </c>
      <c r="H6" s="59" t="s">
        <v>91</v>
      </c>
      <c r="I6" s="59" t="s">
        <v>92</v>
      </c>
      <c r="J6" s="29" t="s">
        <v>77</v>
      </c>
      <c r="K6" s="59" t="s">
        <v>91</v>
      </c>
      <c r="L6" s="59" t="s">
        <v>92</v>
      </c>
      <c r="M6" s="29" t="s">
        <v>77</v>
      </c>
      <c r="N6" s="59" t="s">
        <v>91</v>
      </c>
      <c r="O6" s="31" t="s">
        <v>92</v>
      </c>
      <c r="P6" s="162"/>
      <c r="Q6" s="63" t="s">
        <v>77</v>
      </c>
      <c r="R6" s="15" t="s">
        <v>91</v>
      </c>
      <c r="S6" s="15" t="s">
        <v>92</v>
      </c>
      <c r="T6" s="63" t="s">
        <v>77</v>
      </c>
      <c r="U6" s="15" t="s">
        <v>91</v>
      </c>
      <c r="V6" s="14" t="s">
        <v>92</v>
      </c>
      <c r="W6" s="13" t="s">
        <v>77</v>
      </c>
      <c r="X6" s="63" t="s">
        <v>91</v>
      </c>
      <c r="Y6" s="15" t="s">
        <v>92</v>
      </c>
      <c r="Z6" s="162"/>
      <c r="AA6" s="29" t="s">
        <v>77</v>
      </c>
      <c r="AB6" s="55" t="s">
        <v>91</v>
      </c>
      <c r="AC6" s="55" t="s">
        <v>92</v>
      </c>
      <c r="AD6" s="29" t="s">
        <v>77</v>
      </c>
      <c r="AE6" s="55" t="s">
        <v>91</v>
      </c>
      <c r="AF6" s="55" t="s">
        <v>92</v>
      </c>
      <c r="AG6" s="29" t="s">
        <v>77</v>
      </c>
      <c r="AH6" s="59" t="s">
        <v>91</v>
      </c>
      <c r="AI6" s="59" t="s">
        <v>92</v>
      </c>
      <c r="AJ6" s="29" t="s">
        <v>77</v>
      </c>
      <c r="AK6" s="59" t="s">
        <v>91</v>
      </c>
      <c r="AL6" s="59" t="s">
        <v>92</v>
      </c>
      <c r="AM6" s="29" t="s">
        <v>77</v>
      </c>
      <c r="AN6" s="59" t="s">
        <v>91</v>
      </c>
      <c r="AO6" s="59" t="s">
        <v>92</v>
      </c>
    </row>
    <row r="7" spans="1:41" ht="25.5" customHeight="1">
      <c r="A7" s="46"/>
      <c r="B7" s="46"/>
      <c r="C7" s="51"/>
      <c r="D7" s="51" t="s">
        <v>63</v>
      </c>
      <c r="E7" s="49">
        <v>3328</v>
      </c>
      <c r="F7" s="49">
        <v>3328</v>
      </c>
      <c r="G7" s="49">
        <v>3328</v>
      </c>
      <c r="H7" s="49">
        <v>35</v>
      </c>
      <c r="I7" s="61">
        <v>3293</v>
      </c>
      <c r="J7" s="49"/>
      <c r="K7" s="49"/>
      <c r="L7" s="61"/>
      <c r="M7" s="49"/>
      <c r="N7" s="49"/>
      <c r="O7" s="61"/>
      <c r="P7" s="62"/>
      <c r="Q7" s="49"/>
      <c r="R7" s="49"/>
      <c r="S7" s="61"/>
      <c r="T7" s="49"/>
      <c r="U7" s="49"/>
      <c r="V7" s="49"/>
      <c r="W7" s="49"/>
      <c r="X7" s="49"/>
      <c r="Y7" s="61"/>
      <c r="Z7" s="62"/>
      <c r="AA7" s="49"/>
      <c r="AB7" s="49"/>
      <c r="AC7" s="61"/>
      <c r="AD7" s="49"/>
      <c r="AE7" s="49"/>
      <c r="AF7" s="61"/>
      <c r="AG7" s="49"/>
      <c r="AH7" s="49"/>
      <c r="AI7" s="61"/>
      <c r="AJ7" s="49"/>
      <c r="AK7" s="49"/>
      <c r="AL7" s="61"/>
      <c r="AM7" s="49"/>
      <c r="AN7" s="49"/>
      <c r="AO7" s="61"/>
    </row>
    <row r="8" spans="1:41" s="51" customFormat="1" ht="25.5" customHeight="1">
      <c r="A8" s="23"/>
      <c r="B8" s="23"/>
      <c r="C8" s="46" t="s">
        <v>150</v>
      </c>
      <c r="D8" s="46" t="s">
        <v>0</v>
      </c>
      <c r="E8" s="16">
        <v>3328</v>
      </c>
      <c r="F8" s="16">
        <v>3328</v>
      </c>
      <c r="G8" s="16">
        <v>3328</v>
      </c>
      <c r="H8" s="16">
        <v>35</v>
      </c>
      <c r="I8" s="16">
        <v>3293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</row>
    <row r="9" spans="1:41" s="51" customFormat="1" ht="25.5" customHeight="1">
      <c r="A9" s="56"/>
      <c r="B9" s="23"/>
      <c r="C9" s="46"/>
      <c r="D9" s="46" t="s">
        <v>151</v>
      </c>
      <c r="E9" s="16">
        <v>3328</v>
      </c>
      <c r="F9" s="16">
        <v>3328</v>
      </c>
      <c r="G9" s="16">
        <v>3328</v>
      </c>
      <c r="H9" s="16">
        <v>35</v>
      </c>
      <c r="I9" s="16">
        <v>3293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s="51" customFormat="1" ht="25.5" customHeight="1">
      <c r="A10" s="57" t="s">
        <v>152</v>
      </c>
      <c r="B10" s="57" t="s">
        <v>85</v>
      </c>
      <c r="C10" s="23" t="s">
        <v>150</v>
      </c>
      <c r="D10" s="23" t="s">
        <v>153</v>
      </c>
      <c r="E10" s="16">
        <v>3328</v>
      </c>
      <c r="F10" s="16">
        <v>3328</v>
      </c>
      <c r="G10" s="16">
        <v>3328</v>
      </c>
      <c r="H10" s="16">
        <v>35</v>
      </c>
      <c r="I10" s="16">
        <v>3293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ht="19.5" customHeight="1">
      <c r="A11" s="48"/>
      <c r="B11" s="48"/>
      <c r="C11" s="48"/>
      <c r="D11" s="48"/>
      <c r="E11" s="48"/>
      <c r="F11" s="48"/>
      <c r="G11" s="60"/>
      <c r="H11" s="48"/>
      <c r="I11" s="48"/>
      <c r="J11" s="48"/>
      <c r="K11" s="48"/>
      <c r="L11" s="48"/>
      <c r="M11" s="48"/>
      <c r="N11" s="60"/>
      <c r="O11" s="48"/>
      <c r="P11" s="48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48"/>
      <c r="AJ11" s="60"/>
      <c r="AK11" s="60"/>
      <c r="AL11" s="60"/>
      <c r="AO11" s="48"/>
    </row>
    <row r="12" spans="1:41" ht="19.5" customHeight="1">
      <c r="A12" s="48"/>
      <c r="B12" s="48"/>
      <c r="C12" s="48"/>
      <c r="D12" s="48"/>
      <c r="E12" s="48"/>
      <c r="F12" s="48"/>
      <c r="G12" s="60"/>
      <c r="H12" s="48"/>
      <c r="I12" s="48"/>
      <c r="J12" s="48"/>
      <c r="K12" s="48"/>
      <c r="L12" s="48"/>
      <c r="M12" s="48"/>
      <c r="N12" s="60"/>
      <c r="O12" s="48"/>
      <c r="P12" s="48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48"/>
      <c r="AJ12" s="60"/>
      <c r="AK12" s="60"/>
      <c r="AL12" s="60"/>
      <c r="AO12" s="48"/>
    </row>
    <row r="13" spans="1:41" ht="19.5" customHeight="1">
      <c r="A13" s="48"/>
      <c r="B13" s="48"/>
      <c r="C13" s="48"/>
      <c r="D13" s="48"/>
      <c r="E13" s="48"/>
      <c r="F13" s="48"/>
      <c r="G13" s="60"/>
      <c r="H13" s="48"/>
      <c r="I13" s="48"/>
      <c r="J13" s="48"/>
      <c r="K13" s="48"/>
      <c r="L13" s="48"/>
      <c r="M13" s="48"/>
      <c r="N13" s="60"/>
      <c r="O13" s="48"/>
      <c r="P13" s="48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48"/>
      <c r="AJ13" s="60"/>
      <c r="AK13" s="60"/>
      <c r="AL13" s="60"/>
      <c r="AO13" s="48"/>
    </row>
    <row r="14" spans="1:41" ht="19.5" customHeight="1">
      <c r="A14" s="48"/>
      <c r="B14" s="48"/>
      <c r="C14" s="48"/>
      <c r="D14" s="48"/>
      <c r="E14" s="48"/>
      <c r="F14" s="48"/>
      <c r="G14" s="60"/>
      <c r="H14" s="48"/>
      <c r="I14" s="48"/>
      <c r="J14" s="48"/>
      <c r="K14" s="48"/>
      <c r="L14" s="48"/>
      <c r="M14" s="48"/>
      <c r="N14" s="60"/>
      <c r="O14" s="48"/>
      <c r="P14" s="48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48"/>
      <c r="AJ14" s="60"/>
      <c r="AK14" s="60"/>
      <c r="AL14" s="60"/>
      <c r="AO14" s="48"/>
    </row>
    <row r="15" spans="1:41" ht="19.5" customHeight="1">
      <c r="A15" s="48"/>
      <c r="B15" s="48"/>
      <c r="C15" s="48"/>
      <c r="D15" s="48"/>
      <c r="E15" s="48"/>
      <c r="F15" s="48"/>
      <c r="G15" s="60"/>
      <c r="H15" s="48"/>
      <c r="I15" s="48"/>
      <c r="J15" s="48"/>
      <c r="K15" s="48"/>
      <c r="L15" s="48"/>
      <c r="M15" s="48"/>
      <c r="N15" s="60"/>
      <c r="O15" s="48"/>
      <c r="P15" s="48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48"/>
      <c r="AJ15" s="60"/>
      <c r="AK15" s="60"/>
      <c r="AL15" s="60"/>
      <c r="AO15" s="48"/>
    </row>
    <row r="16" spans="1:41" ht="19.5" customHeight="1">
      <c r="A16" s="48"/>
      <c r="B16" s="48"/>
      <c r="C16" s="48"/>
      <c r="D16" s="48"/>
      <c r="E16" s="48"/>
      <c r="F16" s="48"/>
      <c r="G16" s="60"/>
      <c r="H16" s="48"/>
      <c r="I16" s="48"/>
      <c r="J16" s="48"/>
      <c r="K16" s="48"/>
      <c r="L16" s="48"/>
      <c r="M16" s="48"/>
      <c r="N16" s="60"/>
      <c r="O16" s="48"/>
      <c r="P16" s="48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48"/>
      <c r="AJ16" s="60"/>
      <c r="AK16" s="60"/>
      <c r="AL16" s="60"/>
      <c r="AO16" s="48"/>
    </row>
    <row r="17" spans="1:41" ht="19.5" customHeight="1">
      <c r="A17" s="48"/>
      <c r="B17" s="48"/>
      <c r="C17" s="48"/>
      <c r="D17" s="48"/>
      <c r="E17" s="48"/>
      <c r="F17" s="48"/>
      <c r="G17" s="60"/>
      <c r="H17" s="48"/>
      <c r="I17" s="48"/>
      <c r="J17" s="48"/>
      <c r="K17" s="48"/>
      <c r="L17" s="48"/>
      <c r="M17" s="48"/>
      <c r="N17" s="60"/>
      <c r="O17" s="48"/>
      <c r="P17" s="48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48"/>
      <c r="AJ17" s="60"/>
      <c r="AK17" s="60"/>
      <c r="AL17" s="60"/>
      <c r="AO17" s="48"/>
    </row>
    <row r="18" spans="1:41" ht="19.5" customHeight="1">
      <c r="A18" s="48"/>
      <c r="B18" s="48"/>
      <c r="C18" s="48"/>
      <c r="D18" s="48"/>
      <c r="E18" s="48"/>
      <c r="F18" s="48"/>
      <c r="G18" s="60"/>
      <c r="H18" s="48"/>
      <c r="I18" s="48"/>
      <c r="J18" s="48"/>
      <c r="K18" s="48"/>
      <c r="L18" s="48"/>
      <c r="M18" s="48"/>
      <c r="N18" s="60"/>
      <c r="O18" s="48"/>
      <c r="P18" s="48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48"/>
      <c r="AJ18" s="60"/>
      <c r="AK18" s="60"/>
      <c r="AL18" s="60"/>
      <c r="AO18" s="48"/>
    </row>
    <row r="19" spans="1:41" ht="19.5" customHeight="1">
      <c r="A19" s="48"/>
      <c r="B19" s="48"/>
      <c r="C19" s="48"/>
      <c r="D19" s="48"/>
      <c r="E19" s="48"/>
      <c r="F19" s="48"/>
      <c r="G19" s="60"/>
      <c r="H19" s="48"/>
      <c r="I19" s="48"/>
      <c r="J19" s="48"/>
      <c r="K19" s="48"/>
      <c r="L19" s="48"/>
      <c r="M19" s="48"/>
      <c r="N19" s="60"/>
      <c r="O19" s="48"/>
      <c r="P19" s="48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48"/>
      <c r="AJ19" s="60"/>
      <c r="AK19" s="60"/>
      <c r="AL19" s="60"/>
      <c r="AO19" s="48"/>
    </row>
    <row r="20" spans="1:41" ht="19.5" customHeight="1">
      <c r="A20" s="48"/>
      <c r="B20" s="48"/>
      <c r="C20" s="48"/>
      <c r="D20" s="48"/>
      <c r="E20" s="48"/>
      <c r="F20" s="48"/>
      <c r="G20" s="60"/>
      <c r="H20" s="48"/>
      <c r="I20" s="48"/>
      <c r="J20" s="48"/>
      <c r="K20" s="48"/>
      <c r="L20" s="48"/>
      <c r="M20" s="48"/>
      <c r="N20" s="60"/>
      <c r="O20" s="48"/>
      <c r="P20" s="48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48"/>
      <c r="AJ20" s="60"/>
      <c r="AK20" s="60"/>
      <c r="AL20" s="60"/>
      <c r="AO20" s="48"/>
    </row>
  </sheetData>
  <sheetProtection formatCells="0" formatColumns="0" formatRows="0" insertColumns="0" insertRows="0" insertHyperlinks="0" deleteColumns="0" deleteRows="0" sort="0" autoFilter="0" pivotTables="0"/>
  <mergeCells count="23">
    <mergeCell ref="J5:L5"/>
    <mergeCell ref="M5:O5"/>
    <mergeCell ref="Q5:S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8190" verticalDpi="8190" orientation="landscape" paperSize="9" scale="4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9"/>
  <sheetViews>
    <sheetView showGridLines="0" showZeros="0" zoomScalePageLayoutView="0" workbookViewId="0" topLeftCell="A1">
      <selection activeCell="A9" sqref="A9:IV9"/>
    </sheetView>
  </sheetViews>
  <sheetFormatPr defaultColWidth="9.16015625" defaultRowHeight="12.75" customHeight="1"/>
  <cols>
    <col min="1" max="1" width="4.83203125" style="0" customWidth="1"/>
    <col min="2" max="3" width="3.5" style="0" customWidth="1"/>
    <col min="4" max="4" width="52.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77" width="9.16015625" style="0" customWidth="1"/>
    <col min="78" max="78" width="10" style="0" bestFit="1" customWidth="1"/>
    <col min="79" max="83" width="9.16015625" style="0" customWidth="1"/>
    <col min="84" max="84" width="10" style="0" bestFit="1" customWidth="1"/>
  </cols>
  <sheetData>
    <row r="1" spans="1:113" ht="19.5" customHeight="1">
      <c r="A1" s="1"/>
      <c r="B1" s="2"/>
      <c r="C1" s="2"/>
      <c r="D1" s="2"/>
      <c r="DI1" s="10" t="s">
        <v>154</v>
      </c>
    </row>
    <row r="2" spans="1:113" ht="19.5" customHeight="1">
      <c r="A2" s="124" t="s">
        <v>155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</row>
    <row r="3" spans="1:113" ht="19.5" customHeight="1">
      <c r="A3" s="44" t="s">
        <v>61</v>
      </c>
      <c r="B3" s="44" t="s">
        <v>0</v>
      </c>
      <c r="C3" s="38"/>
      <c r="D3" s="38"/>
      <c r="F3" s="18"/>
      <c r="DI3" s="10" t="s">
        <v>6</v>
      </c>
    </row>
    <row r="4" spans="1:113" ht="19.5" customHeight="1">
      <c r="A4" s="172" t="s">
        <v>62</v>
      </c>
      <c r="B4" s="173"/>
      <c r="C4" s="173"/>
      <c r="D4" s="174"/>
      <c r="E4" s="171" t="s">
        <v>63</v>
      </c>
      <c r="F4" s="164" t="s">
        <v>156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6"/>
      <c r="T4" s="164" t="s">
        <v>157</v>
      </c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6"/>
      <c r="AV4" s="164" t="s">
        <v>158</v>
      </c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6"/>
      <c r="BH4" s="164" t="s">
        <v>159</v>
      </c>
      <c r="BI4" s="165"/>
      <c r="BJ4" s="165"/>
      <c r="BK4" s="165"/>
      <c r="BL4" s="166"/>
      <c r="BM4" s="164" t="s">
        <v>160</v>
      </c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6"/>
      <c r="BZ4" s="164" t="s">
        <v>161</v>
      </c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6"/>
      <c r="CR4" s="139" t="s">
        <v>162</v>
      </c>
      <c r="CS4" s="140"/>
      <c r="CT4" s="141"/>
      <c r="CU4" s="139" t="s">
        <v>163</v>
      </c>
      <c r="CV4" s="140"/>
      <c r="CW4" s="140"/>
      <c r="CX4" s="140"/>
      <c r="CY4" s="140"/>
      <c r="CZ4" s="141"/>
      <c r="DA4" s="139" t="s">
        <v>164</v>
      </c>
      <c r="DB4" s="140"/>
      <c r="DC4" s="141"/>
      <c r="DD4" s="164" t="s">
        <v>165</v>
      </c>
      <c r="DE4" s="165"/>
      <c r="DF4" s="165"/>
      <c r="DG4" s="165"/>
      <c r="DH4" s="165"/>
      <c r="DI4" s="166"/>
    </row>
    <row r="5" spans="1:113" ht="19.5" customHeight="1">
      <c r="A5" s="136" t="s">
        <v>72</v>
      </c>
      <c r="B5" s="137"/>
      <c r="C5" s="138"/>
      <c r="D5" s="171" t="s">
        <v>166</v>
      </c>
      <c r="E5" s="130"/>
      <c r="F5" s="127" t="s">
        <v>77</v>
      </c>
      <c r="G5" s="127" t="s">
        <v>167</v>
      </c>
      <c r="H5" s="127" t="s">
        <v>168</v>
      </c>
      <c r="I5" s="127" t="s">
        <v>169</v>
      </c>
      <c r="J5" s="127" t="s">
        <v>170</v>
      </c>
      <c r="K5" s="127" t="s">
        <v>171</v>
      </c>
      <c r="L5" s="127" t="s">
        <v>172</v>
      </c>
      <c r="M5" s="127" t="s">
        <v>173</v>
      </c>
      <c r="N5" s="127" t="s">
        <v>174</v>
      </c>
      <c r="O5" s="127" t="s">
        <v>175</v>
      </c>
      <c r="P5" s="127" t="s">
        <v>176</v>
      </c>
      <c r="Q5" s="127" t="s">
        <v>177</v>
      </c>
      <c r="R5" s="127" t="s">
        <v>178</v>
      </c>
      <c r="S5" s="127" t="s">
        <v>179</v>
      </c>
      <c r="T5" s="127" t="s">
        <v>77</v>
      </c>
      <c r="U5" s="127" t="s">
        <v>180</v>
      </c>
      <c r="V5" s="127" t="s">
        <v>181</v>
      </c>
      <c r="W5" s="127" t="s">
        <v>182</v>
      </c>
      <c r="X5" s="127" t="s">
        <v>183</v>
      </c>
      <c r="Y5" s="127" t="s">
        <v>184</v>
      </c>
      <c r="Z5" s="127" t="s">
        <v>185</v>
      </c>
      <c r="AA5" s="127" t="s">
        <v>186</v>
      </c>
      <c r="AB5" s="127" t="s">
        <v>187</v>
      </c>
      <c r="AC5" s="127" t="s">
        <v>188</v>
      </c>
      <c r="AD5" s="127" t="s">
        <v>189</v>
      </c>
      <c r="AE5" s="127" t="s">
        <v>190</v>
      </c>
      <c r="AF5" s="127" t="s">
        <v>191</v>
      </c>
      <c r="AG5" s="127" t="s">
        <v>192</v>
      </c>
      <c r="AH5" s="127" t="s">
        <v>193</v>
      </c>
      <c r="AI5" s="127" t="s">
        <v>194</v>
      </c>
      <c r="AJ5" s="127" t="s">
        <v>195</v>
      </c>
      <c r="AK5" s="127" t="s">
        <v>196</v>
      </c>
      <c r="AL5" s="127" t="s">
        <v>197</v>
      </c>
      <c r="AM5" s="127" t="s">
        <v>198</v>
      </c>
      <c r="AN5" s="127" t="s">
        <v>199</v>
      </c>
      <c r="AO5" s="127" t="s">
        <v>200</v>
      </c>
      <c r="AP5" s="127" t="s">
        <v>201</v>
      </c>
      <c r="AQ5" s="127" t="s">
        <v>202</v>
      </c>
      <c r="AR5" s="127" t="s">
        <v>203</v>
      </c>
      <c r="AS5" s="127" t="s">
        <v>204</v>
      </c>
      <c r="AT5" s="127" t="s">
        <v>205</v>
      </c>
      <c r="AU5" s="127" t="s">
        <v>206</v>
      </c>
      <c r="AV5" s="127" t="s">
        <v>77</v>
      </c>
      <c r="AW5" s="127" t="s">
        <v>207</v>
      </c>
      <c r="AX5" s="127" t="s">
        <v>208</v>
      </c>
      <c r="AY5" s="127" t="s">
        <v>209</v>
      </c>
      <c r="AZ5" s="127" t="s">
        <v>210</v>
      </c>
      <c r="BA5" s="127" t="s">
        <v>211</v>
      </c>
      <c r="BB5" s="127" t="s">
        <v>212</v>
      </c>
      <c r="BC5" s="127" t="s">
        <v>213</v>
      </c>
      <c r="BD5" s="127" t="s">
        <v>214</v>
      </c>
      <c r="BE5" s="127" t="s">
        <v>215</v>
      </c>
      <c r="BF5" s="127" t="s">
        <v>216</v>
      </c>
      <c r="BG5" s="144" t="s">
        <v>217</v>
      </c>
      <c r="BH5" s="144" t="s">
        <v>77</v>
      </c>
      <c r="BI5" s="144" t="s">
        <v>218</v>
      </c>
      <c r="BJ5" s="144" t="s">
        <v>219</v>
      </c>
      <c r="BK5" s="144" t="s">
        <v>220</v>
      </c>
      <c r="BL5" s="144" t="s">
        <v>221</v>
      </c>
      <c r="BM5" s="127" t="s">
        <v>77</v>
      </c>
      <c r="BN5" s="127" t="s">
        <v>222</v>
      </c>
      <c r="BO5" s="127" t="s">
        <v>223</v>
      </c>
      <c r="BP5" s="127" t="s">
        <v>224</v>
      </c>
      <c r="BQ5" s="127" t="s">
        <v>225</v>
      </c>
      <c r="BR5" s="127" t="s">
        <v>226</v>
      </c>
      <c r="BS5" s="127" t="s">
        <v>227</v>
      </c>
      <c r="BT5" s="127" t="s">
        <v>228</v>
      </c>
      <c r="BU5" s="127" t="s">
        <v>229</v>
      </c>
      <c r="BV5" s="127" t="s">
        <v>230</v>
      </c>
      <c r="BW5" s="169" t="s">
        <v>231</v>
      </c>
      <c r="BX5" s="169" t="s">
        <v>232</v>
      </c>
      <c r="BY5" s="127" t="s">
        <v>233</v>
      </c>
      <c r="BZ5" s="127" t="s">
        <v>77</v>
      </c>
      <c r="CA5" s="127" t="s">
        <v>222</v>
      </c>
      <c r="CB5" s="127" t="s">
        <v>223</v>
      </c>
      <c r="CC5" s="127" t="s">
        <v>224</v>
      </c>
      <c r="CD5" s="127" t="s">
        <v>225</v>
      </c>
      <c r="CE5" s="127" t="s">
        <v>226</v>
      </c>
      <c r="CF5" s="127" t="s">
        <v>227</v>
      </c>
      <c r="CG5" s="127" t="s">
        <v>228</v>
      </c>
      <c r="CH5" s="127" t="s">
        <v>234</v>
      </c>
      <c r="CI5" s="127" t="s">
        <v>235</v>
      </c>
      <c r="CJ5" s="127" t="s">
        <v>236</v>
      </c>
      <c r="CK5" s="127" t="s">
        <v>237</v>
      </c>
      <c r="CL5" s="127" t="s">
        <v>229</v>
      </c>
      <c r="CM5" s="127" t="s">
        <v>230</v>
      </c>
      <c r="CN5" s="127" t="s">
        <v>238</v>
      </c>
      <c r="CO5" s="169" t="s">
        <v>231</v>
      </c>
      <c r="CP5" s="169" t="s">
        <v>232</v>
      </c>
      <c r="CQ5" s="127" t="s">
        <v>239</v>
      </c>
      <c r="CR5" s="169" t="s">
        <v>77</v>
      </c>
      <c r="CS5" s="169" t="s">
        <v>240</v>
      </c>
      <c r="CT5" s="127" t="s">
        <v>241</v>
      </c>
      <c r="CU5" s="169" t="s">
        <v>77</v>
      </c>
      <c r="CV5" s="169" t="s">
        <v>240</v>
      </c>
      <c r="CW5" s="127" t="s">
        <v>242</v>
      </c>
      <c r="CX5" s="169" t="s">
        <v>243</v>
      </c>
      <c r="CY5" s="169" t="s">
        <v>244</v>
      </c>
      <c r="CZ5" s="144" t="s">
        <v>241</v>
      </c>
      <c r="DA5" s="169" t="s">
        <v>77</v>
      </c>
      <c r="DB5" s="169" t="s">
        <v>164</v>
      </c>
      <c r="DC5" s="169" t="s">
        <v>245</v>
      </c>
      <c r="DD5" s="127" t="s">
        <v>77</v>
      </c>
      <c r="DE5" s="127" t="s">
        <v>246</v>
      </c>
      <c r="DF5" s="127" t="s">
        <v>247</v>
      </c>
      <c r="DG5" s="127" t="s">
        <v>245</v>
      </c>
      <c r="DH5" s="127" t="s">
        <v>248</v>
      </c>
      <c r="DI5" s="127" t="s">
        <v>165</v>
      </c>
    </row>
    <row r="6" spans="1:113" ht="30.75" customHeight="1">
      <c r="A6" s="6" t="s">
        <v>82</v>
      </c>
      <c r="B6" s="5" t="s">
        <v>83</v>
      </c>
      <c r="C6" s="7" t="s">
        <v>84</v>
      </c>
      <c r="D6" s="143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43"/>
      <c r="BH6" s="143"/>
      <c r="BI6" s="143"/>
      <c r="BJ6" s="143"/>
      <c r="BK6" s="143"/>
      <c r="BL6" s="143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70"/>
      <c r="BX6" s="170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70"/>
      <c r="CP6" s="170"/>
      <c r="CQ6" s="128"/>
      <c r="CR6" s="170"/>
      <c r="CS6" s="170"/>
      <c r="CT6" s="128"/>
      <c r="CU6" s="170"/>
      <c r="CV6" s="170"/>
      <c r="CW6" s="128"/>
      <c r="CX6" s="170"/>
      <c r="CY6" s="170"/>
      <c r="CZ6" s="143"/>
      <c r="DA6" s="170"/>
      <c r="DB6" s="170"/>
      <c r="DC6" s="170"/>
      <c r="DD6" s="128"/>
      <c r="DE6" s="128"/>
      <c r="DF6" s="128"/>
      <c r="DG6" s="128"/>
      <c r="DH6" s="128"/>
      <c r="DI6" s="128"/>
    </row>
    <row r="7" spans="1:113" ht="24.75" customHeight="1">
      <c r="A7" s="42"/>
      <c r="B7" s="45"/>
      <c r="C7" s="42"/>
      <c r="D7" s="14" t="s">
        <v>0</v>
      </c>
      <c r="E7" s="49">
        <v>3328</v>
      </c>
      <c r="F7" s="49"/>
      <c r="G7" s="14"/>
      <c r="H7" s="14"/>
      <c r="I7" s="14"/>
      <c r="J7" s="14"/>
      <c r="K7" s="14"/>
      <c r="L7" s="14"/>
      <c r="M7" s="14"/>
      <c r="N7" s="14"/>
      <c r="O7" s="15"/>
      <c r="P7" s="15"/>
      <c r="Q7" s="15"/>
      <c r="R7" s="15"/>
      <c r="S7" s="15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</row>
    <row r="8" spans="1:113" ht="22.5" customHeight="1">
      <c r="A8" s="46">
        <v>204</v>
      </c>
      <c r="B8" s="46" t="s">
        <v>85</v>
      </c>
      <c r="C8" s="46">
        <v>19</v>
      </c>
      <c r="D8" s="46" t="s">
        <v>86</v>
      </c>
      <c r="E8" s="49">
        <v>1939</v>
      </c>
      <c r="F8" s="49"/>
      <c r="G8" s="50"/>
      <c r="H8" s="50"/>
      <c r="I8" s="50"/>
      <c r="J8" s="50"/>
      <c r="K8" s="50"/>
      <c r="L8" s="50"/>
      <c r="M8" s="50"/>
      <c r="N8" s="50"/>
      <c r="O8" s="53"/>
      <c r="P8" s="53"/>
      <c r="Q8" s="53"/>
      <c r="R8" s="53"/>
      <c r="S8" s="53"/>
      <c r="T8" s="54">
        <v>60</v>
      </c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>
        <v>60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>
        <v>1879</v>
      </c>
      <c r="CA8" s="54"/>
      <c r="CB8" s="54"/>
      <c r="CC8" s="54">
        <v>496</v>
      </c>
      <c r="CD8" s="54"/>
      <c r="CE8" s="54"/>
      <c r="CF8" s="54">
        <v>1383</v>
      </c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</row>
    <row r="9" spans="1:113" s="19" customFormat="1" ht="19.5" customHeight="1">
      <c r="A9" s="23">
        <v>204</v>
      </c>
      <c r="B9" s="23" t="s">
        <v>85</v>
      </c>
      <c r="C9" s="23">
        <v>50</v>
      </c>
      <c r="D9" s="46" t="s">
        <v>87</v>
      </c>
      <c r="E9" s="49">
        <v>35</v>
      </c>
      <c r="F9" s="49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4">
        <v>35</v>
      </c>
      <c r="U9" s="54"/>
      <c r="V9" s="54"/>
      <c r="W9" s="54"/>
      <c r="X9" s="54"/>
      <c r="Y9" s="54"/>
      <c r="Z9" s="54"/>
      <c r="AA9" s="54"/>
      <c r="AB9" s="54"/>
      <c r="AC9" s="54">
        <v>35</v>
      </c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</row>
    <row r="10" spans="1:113" ht="19.5" customHeight="1">
      <c r="A10" s="47">
        <v>204</v>
      </c>
      <c r="B10" s="47" t="s">
        <v>85</v>
      </c>
      <c r="C10" s="47">
        <v>99</v>
      </c>
      <c r="D10" s="46" t="s">
        <v>88</v>
      </c>
      <c r="E10" s="49">
        <v>183</v>
      </c>
      <c r="F10" s="49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>
        <v>183</v>
      </c>
      <c r="CA10" s="54"/>
      <c r="CB10" s="54">
        <v>183</v>
      </c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</row>
    <row r="11" spans="1:113" ht="19.5" customHeight="1">
      <c r="A11" s="23">
        <v>204</v>
      </c>
      <c r="B11" s="23" t="s">
        <v>85</v>
      </c>
      <c r="C11" s="8">
        <v>99</v>
      </c>
      <c r="D11" s="23" t="s">
        <v>88</v>
      </c>
      <c r="E11" s="16">
        <v>710</v>
      </c>
      <c r="F11" s="16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4">
        <v>710</v>
      </c>
      <c r="U11" s="54">
        <v>20.9</v>
      </c>
      <c r="V11" s="54"/>
      <c r="W11" s="54"/>
      <c r="X11" s="54"/>
      <c r="Y11" s="54">
        <v>5</v>
      </c>
      <c r="Z11" s="54">
        <v>95</v>
      </c>
      <c r="AA11" s="54">
        <v>4</v>
      </c>
      <c r="AB11" s="54"/>
      <c r="AC11" s="54"/>
      <c r="AD11" s="54">
        <v>125</v>
      </c>
      <c r="AE11" s="54"/>
      <c r="AF11" s="54"/>
      <c r="AG11" s="54"/>
      <c r="AH11" s="54">
        <v>3</v>
      </c>
      <c r="AI11" s="54"/>
      <c r="AJ11" s="54"/>
      <c r="AK11" s="54">
        <v>160</v>
      </c>
      <c r="AL11" s="54"/>
      <c r="AM11" s="54"/>
      <c r="AN11" s="54">
        <v>42</v>
      </c>
      <c r="AO11" s="54">
        <v>241.94</v>
      </c>
      <c r="AP11" s="54"/>
      <c r="AQ11" s="54"/>
      <c r="AR11" s="54"/>
      <c r="AS11" s="54"/>
      <c r="AT11" s="54"/>
      <c r="AU11" s="54">
        <v>13.16</v>
      </c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</row>
    <row r="12" spans="1:6" ht="19.5" customHeight="1">
      <c r="A12" s="48"/>
      <c r="B12" s="48"/>
      <c r="C12" s="48"/>
      <c r="D12" s="48"/>
      <c r="E12" s="48"/>
      <c r="F12" s="19"/>
    </row>
    <row r="13" spans="1:6" ht="19.5" customHeight="1">
      <c r="A13" s="48"/>
      <c r="B13" s="48"/>
      <c r="C13" s="48"/>
      <c r="D13" s="48"/>
      <c r="E13" s="48"/>
      <c r="F13" s="19"/>
    </row>
    <row r="14" spans="1:6" ht="19.5" customHeight="1">
      <c r="A14" s="48"/>
      <c r="B14" s="48"/>
      <c r="C14" s="48"/>
      <c r="D14" s="48"/>
      <c r="E14" s="48"/>
      <c r="F14" s="19"/>
    </row>
    <row r="15" spans="1:6" ht="19.5" customHeight="1">
      <c r="A15" s="48"/>
      <c r="B15" s="48"/>
      <c r="C15" s="48"/>
      <c r="D15" s="48"/>
      <c r="E15" s="48"/>
      <c r="F15" s="19"/>
    </row>
    <row r="16" spans="1:6" ht="19.5" customHeight="1">
      <c r="A16" s="48"/>
      <c r="B16" s="48"/>
      <c r="C16" s="48"/>
      <c r="D16" s="48"/>
      <c r="E16" s="48"/>
      <c r="F16" s="19"/>
    </row>
    <row r="17" spans="1:6" ht="19.5" customHeight="1">
      <c r="A17" s="48"/>
      <c r="B17" s="48"/>
      <c r="C17" s="48"/>
      <c r="D17" s="48"/>
      <c r="E17" s="48"/>
      <c r="F17" s="19"/>
    </row>
    <row r="18" spans="1:6" ht="19.5" customHeight="1">
      <c r="A18" s="48"/>
      <c r="B18" s="48"/>
      <c r="C18" s="48"/>
      <c r="D18" s="48"/>
      <c r="E18" s="48"/>
      <c r="F18" s="19"/>
    </row>
    <row r="19" spans="1:6" ht="19.5" customHeight="1">
      <c r="A19" s="48"/>
      <c r="B19" s="48"/>
      <c r="C19" s="48"/>
      <c r="D19" s="48"/>
      <c r="E19" s="48"/>
      <c r="F19" s="19"/>
    </row>
  </sheetData>
  <sheetProtection formatCells="0" formatColumns="0" formatRows="0" insertColumns="0" insertRows="0" insertHyperlinks="0" deleteColumns="0" deleteRows="0" sort="0" autoFilter="0" pivotTables="0"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I5:DI6"/>
    <mergeCell ref="DC5:DC6"/>
    <mergeCell ref="DD5:DD6"/>
    <mergeCell ref="DE5:DE6"/>
    <mergeCell ref="DF5:DF6"/>
    <mergeCell ref="DG5:DG6"/>
    <mergeCell ref="DH5:D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D22" sqref="D22"/>
    </sheetView>
  </sheetViews>
  <sheetFormatPr defaultColWidth="9.16015625" defaultRowHeight="12.75" customHeight="1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8" width="8.5" style="0" customWidth="1"/>
  </cols>
  <sheetData>
    <row r="1" spans="1:8" ht="19.5" customHeight="1">
      <c r="A1" s="20"/>
      <c r="B1" s="20"/>
      <c r="C1" s="20"/>
      <c r="D1" s="26"/>
      <c r="E1" s="20"/>
      <c r="F1" s="20"/>
      <c r="G1" s="12" t="s">
        <v>249</v>
      </c>
      <c r="H1" s="34"/>
    </row>
    <row r="2" spans="1:8" ht="25.5" customHeight="1">
      <c r="A2" s="124" t="s">
        <v>250</v>
      </c>
      <c r="B2" s="124"/>
      <c r="C2" s="124"/>
      <c r="D2" s="124"/>
      <c r="E2" s="124"/>
      <c r="F2" s="124"/>
      <c r="G2" s="124"/>
      <c r="H2" s="34"/>
    </row>
    <row r="3" spans="1:8" ht="19.5" customHeight="1">
      <c r="A3" s="3" t="s">
        <v>61</v>
      </c>
      <c r="B3" s="3" t="s">
        <v>0</v>
      </c>
      <c r="C3" s="4"/>
      <c r="D3" s="4"/>
      <c r="E3" s="22"/>
      <c r="F3" s="22"/>
      <c r="G3" s="12" t="s">
        <v>6</v>
      </c>
      <c r="H3" s="34"/>
    </row>
    <row r="4" spans="1:8" ht="19.5" customHeight="1">
      <c r="A4" s="167" t="s">
        <v>251</v>
      </c>
      <c r="B4" s="175"/>
      <c r="C4" s="175"/>
      <c r="D4" s="168"/>
      <c r="E4" s="129" t="s">
        <v>91</v>
      </c>
      <c r="F4" s="130"/>
      <c r="G4" s="130"/>
      <c r="H4" s="34"/>
    </row>
    <row r="5" spans="1:8" ht="19.5" customHeight="1">
      <c r="A5" s="136" t="s">
        <v>72</v>
      </c>
      <c r="B5" s="138"/>
      <c r="C5" s="163" t="s">
        <v>73</v>
      </c>
      <c r="D5" s="142" t="s">
        <v>166</v>
      </c>
      <c r="E5" s="130" t="s">
        <v>63</v>
      </c>
      <c r="F5" s="145" t="s">
        <v>252</v>
      </c>
      <c r="G5" s="177" t="s">
        <v>253</v>
      </c>
      <c r="H5" s="34"/>
    </row>
    <row r="6" spans="1:8" ht="33.75" customHeight="1">
      <c r="A6" s="6" t="s">
        <v>82</v>
      </c>
      <c r="B6" s="7" t="s">
        <v>83</v>
      </c>
      <c r="C6" s="162"/>
      <c r="D6" s="176"/>
      <c r="E6" s="128"/>
      <c r="F6" s="146"/>
      <c r="G6" s="170"/>
      <c r="H6" s="34"/>
    </row>
    <row r="7" spans="1:8" ht="21.75" customHeight="1">
      <c r="A7" s="42"/>
      <c r="B7" s="42"/>
      <c r="C7" s="43"/>
      <c r="D7" s="13" t="s">
        <v>63</v>
      </c>
      <c r="E7" s="16">
        <v>35</v>
      </c>
      <c r="F7" s="16"/>
      <c r="G7" s="16">
        <v>35</v>
      </c>
      <c r="H7" s="34"/>
    </row>
    <row r="8" spans="1:8" ht="19.5" customHeight="1">
      <c r="A8" s="23"/>
      <c r="B8" s="23"/>
      <c r="C8" s="23"/>
      <c r="D8" s="23" t="s">
        <v>0</v>
      </c>
      <c r="E8" s="16">
        <v>35</v>
      </c>
      <c r="F8" s="16"/>
      <c r="G8" s="16">
        <v>35</v>
      </c>
      <c r="H8" s="35"/>
    </row>
    <row r="9" spans="1:8" ht="19.5" customHeight="1">
      <c r="A9" s="23"/>
      <c r="B9" s="23"/>
      <c r="C9" s="23"/>
      <c r="D9" s="23" t="s">
        <v>157</v>
      </c>
      <c r="E9" s="16">
        <v>35</v>
      </c>
      <c r="F9" s="16"/>
      <c r="G9" s="16">
        <v>35</v>
      </c>
      <c r="H9" s="35"/>
    </row>
    <row r="10" spans="1:8" ht="19.5" customHeight="1">
      <c r="A10" s="23" t="s">
        <v>152</v>
      </c>
      <c r="B10" s="23" t="s">
        <v>85</v>
      </c>
      <c r="C10" s="23" t="s">
        <v>150</v>
      </c>
      <c r="D10" s="23" t="s">
        <v>87</v>
      </c>
      <c r="E10" s="16">
        <v>35</v>
      </c>
      <c r="F10" s="16"/>
      <c r="G10" s="16">
        <v>35</v>
      </c>
      <c r="H10" s="35"/>
    </row>
    <row r="11" spans="1:8" ht="19.5" customHeight="1">
      <c r="A11" s="25"/>
      <c r="B11" s="25"/>
      <c r="C11" s="34"/>
      <c r="D11" s="33"/>
      <c r="E11" s="25"/>
      <c r="F11" s="25"/>
      <c r="G11" s="25"/>
      <c r="H11" s="25"/>
    </row>
    <row r="12" spans="1:8" ht="19.5" customHeight="1">
      <c r="A12" s="25"/>
      <c r="B12" s="25"/>
      <c r="C12" s="34"/>
      <c r="D12" s="33"/>
      <c r="E12" s="25"/>
      <c r="F12" s="25"/>
      <c r="G12" s="25"/>
      <c r="H12" s="25"/>
    </row>
    <row r="13" spans="1:8" ht="19.5" customHeight="1">
      <c r="A13" s="25"/>
      <c r="B13" s="25"/>
      <c r="C13" s="34"/>
      <c r="D13" s="33"/>
      <c r="E13" s="25"/>
      <c r="F13" s="25"/>
      <c r="G13" s="25"/>
      <c r="H13" s="25"/>
    </row>
    <row r="14" spans="1:8" ht="19.5" customHeight="1">
      <c r="A14" s="25"/>
      <c r="B14" s="25"/>
      <c r="C14" s="34"/>
      <c r="D14" s="33"/>
      <c r="E14" s="25"/>
      <c r="F14" s="25"/>
      <c r="G14" s="25"/>
      <c r="H14" s="25"/>
    </row>
    <row r="15" spans="1:8" ht="19.5" customHeight="1">
      <c r="A15" s="25"/>
      <c r="B15" s="25"/>
      <c r="C15" s="34"/>
      <c r="D15" s="33"/>
      <c r="E15" s="25"/>
      <c r="F15" s="25"/>
      <c r="G15" s="25"/>
      <c r="H15" s="25"/>
    </row>
    <row r="16" spans="1:8" ht="19.5" customHeight="1">
      <c r="A16" s="25"/>
      <c r="B16" s="25"/>
      <c r="C16" s="34"/>
      <c r="D16" s="33"/>
      <c r="E16" s="25"/>
      <c r="F16" s="25"/>
      <c r="G16" s="25"/>
      <c r="H16" s="25"/>
    </row>
    <row r="17" spans="1:8" ht="19.5" customHeight="1">
      <c r="A17" s="25"/>
      <c r="B17" s="25"/>
      <c r="C17" s="34"/>
      <c r="D17" s="33"/>
      <c r="E17" s="25"/>
      <c r="F17" s="25"/>
      <c r="G17" s="25"/>
      <c r="H17" s="25"/>
    </row>
    <row r="18" spans="1:8" ht="19.5" customHeight="1">
      <c r="A18" s="25"/>
      <c r="B18" s="25"/>
      <c r="C18" s="34"/>
      <c r="D18" s="33"/>
      <c r="E18" s="25"/>
      <c r="F18" s="25"/>
      <c r="G18" s="25"/>
      <c r="H18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tabSelected="1" zoomScalePageLayoutView="0" workbookViewId="0" topLeftCell="A1">
      <selection activeCell="E23" sqref="E23"/>
    </sheetView>
  </sheetViews>
  <sheetFormatPr defaultColWidth="9.16015625" defaultRowHeight="12.75" customHeight="1"/>
  <cols>
    <col min="1" max="3" width="5.5" style="0" customWidth="1"/>
    <col min="4" max="4" width="17" style="0" customWidth="1"/>
    <col min="5" max="5" width="92.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0" t="s">
        <v>254</v>
      </c>
    </row>
    <row r="2" spans="1:6" ht="19.5" customHeight="1">
      <c r="A2" s="124" t="s">
        <v>255</v>
      </c>
      <c r="B2" s="124"/>
      <c r="C2" s="124"/>
      <c r="D2" s="124"/>
      <c r="E2" s="124"/>
      <c r="F2" s="124"/>
    </row>
    <row r="3" spans="1:6" ht="19.5" customHeight="1">
      <c r="A3" s="3" t="s">
        <v>61</v>
      </c>
      <c r="B3" s="3" t="s">
        <v>0</v>
      </c>
      <c r="C3" s="4"/>
      <c r="D3" s="38"/>
      <c r="E3" s="38"/>
      <c r="F3" s="12" t="s">
        <v>6</v>
      </c>
    </row>
    <row r="4" spans="1:6" ht="19.5" customHeight="1">
      <c r="A4" s="136" t="s">
        <v>72</v>
      </c>
      <c r="B4" s="137"/>
      <c r="C4" s="138"/>
      <c r="D4" s="178" t="s">
        <v>73</v>
      </c>
      <c r="E4" s="171" t="s">
        <v>256</v>
      </c>
      <c r="F4" s="145" t="s">
        <v>75</v>
      </c>
    </row>
    <row r="5" spans="1:6" ht="19.5" customHeight="1">
      <c r="A5" s="5" t="s">
        <v>82</v>
      </c>
      <c r="B5" s="6" t="s">
        <v>83</v>
      </c>
      <c r="C5" s="7" t="s">
        <v>84</v>
      </c>
      <c r="D5" s="179"/>
      <c r="E5" s="171"/>
      <c r="F5" s="145"/>
    </row>
    <row r="6" spans="1:6" ht="19.5" customHeight="1">
      <c r="A6" s="39"/>
      <c r="B6" s="39"/>
      <c r="C6" s="39"/>
      <c r="D6" s="40"/>
      <c r="E6" s="40" t="s">
        <v>63</v>
      </c>
      <c r="F6" s="41">
        <v>3293</v>
      </c>
    </row>
    <row r="7" spans="1:6" ht="19.5" customHeight="1">
      <c r="A7" s="40"/>
      <c r="B7" s="40"/>
      <c r="C7" s="40"/>
      <c r="D7" s="40"/>
      <c r="E7" s="23" t="s">
        <v>0</v>
      </c>
      <c r="F7" s="41">
        <v>3293</v>
      </c>
    </row>
    <row r="8" spans="1:6" ht="19.5" customHeight="1">
      <c r="A8" s="40">
        <v>204</v>
      </c>
      <c r="B8" s="40" t="s">
        <v>85</v>
      </c>
      <c r="C8" s="40">
        <v>19</v>
      </c>
      <c r="D8" s="40">
        <v>204905</v>
      </c>
      <c r="E8" s="40" t="s">
        <v>257</v>
      </c>
      <c r="F8" s="41">
        <v>1939</v>
      </c>
    </row>
    <row r="9" spans="1:6" ht="12.75" customHeight="1">
      <c r="A9" s="40">
        <v>204</v>
      </c>
      <c r="B9" s="40" t="s">
        <v>85</v>
      </c>
      <c r="C9" s="40">
        <v>99</v>
      </c>
      <c r="D9" s="40">
        <v>204905</v>
      </c>
      <c r="E9" s="40" t="s">
        <v>258</v>
      </c>
      <c r="F9" s="41">
        <v>183</v>
      </c>
    </row>
    <row r="10" spans="1:6" ht="12.75" customHeight="1">
      <c r="A10" s="40">
        <v>204</v>
      </c>
      <c r="B10" s="40" t="s">
        <v>85</v>
      </c>
      <c r="C10" s="40">
        <v>99</v>
      </c>
      <c r="D10" s="40">
        <v>204905</v>
      </c>
      <c r="E10" s="40" t="s">
        <v>259</v>
      </c>
      <c r="F10" s="41">
        <v>710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</dc:creator>
  <cp:keywords/>
  <dc:description/>
  <cp:lastModifiedBy>Administrator</cp:lastModifiedBy>
  <cp:lastPrinted>2021-03-26T17:54:24Z</cp:lastPrinted>
  <dcterms:created xsi:type="dcterms:W3CDTF">2021-03-05T18:38:31Z</dcterms:created>
  <dcterms:modified xsi:type="dcterms:W3CDTF">2022-07-28T03:52:11Z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